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Volumes/GoogleDrive/My Drive/Heritage BC Main (NEW2)/Climate Adaptation/Step 2/"/>
    </mc:Choice>
  </mc:AlternateContent>
  <xr:revisionPtr revIDLastSave="0" documentId="13_ncr:1_{1F679F1B-D43F-D54D-BC53-A64EAC529488}" xr6:coauthVersionLast="47" xr6:coauthVersionMax="47" xr10:uidLastSave="{00000000-0000-0000-0000-000000000000}"/>
  <bookViews>
    <workbookView xWindow="0" yWindow="500" windowWidth="23680" windowHeight="17180" activeTab="3" xr2:uid="{00000000-000D-0000-FFFF-FFFF00000000}"/>
  </bookViews>
  <sheets>
    <sheet name="Climate Change Identification" sheetId="1" r:id="rId1"/>
    <sheet name="Climate Change Risk Assessment" sheetId="2" r:id="rId2"/>
    <sheet name="Risk Matrix" sheetId="3" r:id="rId3"/>
    <sheet name="Measures and Evaluations" sheetId="4" r:id="rId4"/>
    <sheet name="Sheet2" sheetId="5" state="hidden" r:id="rId5"/>
    <sheet name="Sheet3" sheetId="6" state="hidden" r:id="rId6"/>
  </sheets>
  <definedNames>
    <definedName name="Text10" localSheetId="1">'Climate Change Risk Assessment'!$J$2</definedName>
    <definedName name="Text11" localSheetId="1">'Climate Change Risk Assessment'!$B$3</definedName>
    <definedName name="Text12" localSheetId="1">#REF!</definedName>
    <definedName name="Text13" localSheetId="1">'Climate Change Risk Assessment'!$G$3</definedName>
    <definedName name="Text14" localSheetId="1">'Climate Change Risk Assessment'!$H$3</definedName>
    <definedName name="Text15" localSheetId="1">'Climate Change Risk Assessment'!$I$3</definedName>
    <definedName name="Text16" localSheetId="1">'Climate Change Risk Assessment'!$J$3</definedName>
    <definedName name="Text17" localSheetId="1">'Climate Change Risk Assessment'!$B$4</definedName>
    <definedName name="Text18" localSheetId="1">'Climate Change Risk Assessment'!$B$5</definedName>
    <definedName name="Text19" localSheetId="1">#REF!</definedName>
    <definedName name="Text20" localSheetId="1">#REF!</definedName>
    <definedName name="Text21" localSheetId="1">'Climate Change Risk Assessment'!$G$4</definedName>
    <definedName name="Text22" localSheetId="1">'Climate Change Risk Assessment'!$G$5</definedName>
    <definedName name="Text23" localSheetId="1">'Climate Change Risk Assessment'!$H$4</definedName>
    <definedName name="Text24" localSheetId="1">'Climate Change Risk Assessment'!$H$5</definedName>
    <definedName name="Text25" localSheetId="1">'Climate Change Risk Assessment'!$I$4</definedName>
    <definedName name="Text26" localSheetId="1">'Climate Change Risk Assessment'!$I$5</definedName>
    <definedName name="Text27" localSheetId="1">'Climate Change Risk Assessment'!$J$4</definedName>
    <definedName name="Text28" localSheetId="1">'Climate Change Risk Assessment'!$J$5</definedName>
    <definedName name="Text29" localSheetId="1">#REF!</definedName>
    <definedName name="Text30" localSheetId="1">#REF!</definedName>
    <definedName name="Text31" localSheetId="1">#REF!</definedName>
    <definedName name="Text32" localSheetId="1">#REF!</definedName>
    <definedName name="Text33" localSheetId="1">'Climate Change Risk Assessment'!$B$6</definedName>
    <definedName name="Text34" localSheetId="1">'Climate Change Risk Assessment'!$B$7</definedName>
    <definedName name="Text35" localSheetId="1">#REF!</definedName>
    <definedName name="Text36" localSheetId="1">#REF!</definedName>
    <definedName name="Text37" localSheetId="1">'Climate Change Risk Assessment'!$G$6</definedName>
    <definedName name="Text38" localSheetId="1">'Climate Change Risk Assessment'!$G$7</definedName>
    <definedName name="Text39" localSheetId="1">'Climate Change Risk Assessment'!$H$6</definedName>
    <definedName name="Text40" localSheetId="1">'Climate Change Risk Assessment'!$H$7</definedName>
    <definedName name="Text41" localSheetId="1">'Climate Change Risk Assessment'!$I$6</definedName>
    <definedName name="Text42" localSheetId="1">'Climate Change Risk Assessment'!$I$7</definedName>
    <definedName name="Text43" localSheetId="1">'Climate Change Risk Assessment'!$J$6</definedName>
    <definedName name="Text44" localSheetId="1">'Climate Change Risk Assessment'!$J$7</definedName>
    <definedName name="Text45" localSheetId="1">#REF!</definedName>
    <definedName name="Text46" localSheetId="1">#REF!</definedName>
    <definedName name="Text5" localSheetId="1">'Climate Change Risk Assessment'!$B$2</definedName>
    <definedName name="Text6" localSheetId="1">#REF!</definedName>
    <definedName name="Text7" localSheetId="1">'Climate Change Risk Assessment'!$G$2</definedName>
    <definedName name="Text8" localSheetId="1">'Climate Change Risk Assessment'!$H$2</definedName>
    <definedName name="Text9" localSheetId="1">'Climate Change Risk Assessment'!$I$2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gAxcJhhss+nzubPVh5MFJf1F7YmQ=="/>
    </ext>
  </extLst>
</workbook>
</file>

<file path=xl/calcChain.xml><?xml version="1.0" encoding="utf-8"?>
<calcChain xmlns="http://schemas.openxmlformats.org/spreadsheetml/2006/main">
  <c r="C3" i="4" l="1"/>
  <c r="B13" i="2"/>
  <c r="B13" i="4" s="1"/>
  <c r="B7" i="2"/>
  <c r="B10" i="2"/>
  <c r="B10" i="4" s="1"/>
  <c r="B11" i="2"/>
  <c r="B11" i="4" s="1"/>
  <c r="B12" i="2"/>
  <c r="B12" i="4" s="1"/>
  <c r="B14" i="2"/>
  <c r="B14" i="4" s="1"/>
  <c r="B15" i="2"/>
  <c r="B15" i="4" s="1"/>
  <c r="B16" i="2"/>
  <c r="B16" i="4" s="1"/>
  <c r="B3" i="2"/>
  <c r="B3" i="4" s="1"/>
  <c r="B4" i="2"/>
  <c r="B4" i="4" s="1"/>
  <c r="B5" i="2"/>
  <c r="B5" i="4" s="1"/>
  <c r="B6" i="2"/>
  <c r="B6" i="4" s="1"/>
  <c r="B8" i="2"/>
  <c r="B8" i="4" s="1"/>
  <c r="B9" i="2"/>
  <c r="B9" i="4" s="1"/>
  <c r="B2" i="2"/>
  <c r="E16" i="4"/>
  <c r="D16" i="4"/>
  <c r="C16" i="4"/>
  <c r="E15" i="4"/>
  <c r="D15" i="4"/>
  <c r="C15" i="4"/>
  <c r="E14" i="4"/>
  <c r="D14" i="4"/>
  <c r="C14" i="4"/>
  <c r="E13" i="4"/>
  <c r="D13" i="4"/>
  <c r="C13" i="4"/>
  <c r="E12" i="4"/>
  <c r="D12" i="4"/>
  <c r="C12" i="4"/>
  <c r="E11" i="4"/>
  <c r="D11" i="4"/>
  <c r="C11" i="4"/>
  <c r="E10" i="4"/>
  <c r="D10" i="4"/>
  <c r="C10" i="4"/>
  <c r="E9" i="4"/>
  <c r="D9" i="4"/>
  <c r="C9" i="4"/>
  <c r="E8" i="4"/>
  <c r="D8" i="4"/>
  <c r="C8" i="4"/>
  <c r="E7" i="4"/>
  <c r="D7" i="4"/>
  <c r="C7" i="4"/>
  <c r="B7" i="4"/>
  <c r="E6" i="4"/>
  <c r="D6" i="4"/>
  <c r="C6" i="4"/>
  <c r="E5" i="4"/>
  <c r="D5" i="4"/>
  <c r="C5" i="4"/>
  <c r="E4" i="4"/>
  <c r="D4" i="4"/>
  <c r="C4" i="4"/>
  <c r="E3" i="4"/>
  <c r="D3" i="4"/>
  <c r="E2" i="4"/>
  <c r="D2" i="4"/>
  <c r="C2" i="4"/>
  <c r="B2" i="4"/>
</calcChain>
</file>

<file path=xl/sharedStrings.xml><?xml version="1.0" encoding="utf-8"?>
<sst xmlns="http://schemas.openxmlformats.org/spreadsheetml/2006/main" count="204" uniqueCount="63">
  <si>
    <t>What is the climate threat?</t>
  </si>
  <si>
    <t>What were the historical partterns related to this current threat?</t>
  </si>
  <si>
    <t>What were the historical climate change trends? What changes have you seen?</t>
  </si>
  <si>
    <t>What are your climate change  projections?</t>
  </si>
  <si>
    <t>In general, what are the climate change impacts?</t>
  </si>
  <si>
    <t>Fire
(NOTE: this is provided as a sample only.This information can be deleted.)</t>
  </si>
  <si>
    <t xml:space="preserve">Fire has always existed in this area, but it has not been a concern like it is now. We are definitely seeing an increase in the number of fires (more regular) and the size. </t>
  </si>
  <si>
    <t>Historical records indicate there were few fires in the area. There are many more lightning strikes now. More tourists in the area brings greater fire risk with cars, camping, and cigarettes.</t>
  </si>
  <si>
    <t xml:space="preserve">Environment Canada indicates the future will be dry and vulernable to fire. Uncontrolled tourism will add further stress to the environment. </t>
  </si>
  <si>
    <t xml:space="preserve">In the past five years, we have been on increased fire alert. One year included an evacuation alert. The smoke has been challenging for staff and volunteers, especially those with health vulnerabilities. Two years ago, the threat to our site became real. </t>
  </si>
  <si>
    <t>     </t>
  </si>
  <si>
    <t xml:space="preserve">What is the likelihood of the risk occuring?
Use the pop-down list to select your response. </t>
  </si>
  <si>
    <t>What is the consequence of the risk?
Use the pop-down list to select your response.</t>
  </si>
  <si>
    <t xml:space="preserve">Using your selections for likelihood and consequences as coordinates, enter the climate threat in the risk management chart. </t>
  </si>
  <si>
    <t>What might be at risk and how? What are the details?</t>
  </si>
  <si>
    <t>What are you already doing to control the risks?</t>
  </si>
  <si>
    <t>What more do you need to be doing in order to take to control or mitigate the risks?</t>
  </si>
  <si>
    <t>Who needs to carry out the action?</t>
  </si>
  <si>
    <t>Looking at the risk management chart, when is the action needed by?</t>
  </si>
  <si>
    <t>LIKELY</t>
  </si>
  <si>
    <t>SEVERE</t>
  </si>
  <si>
    <t xml:space="preserve">Add the climate threat to the  risk management chart on the third tab. In this case, you will enter 'fire' in the "likely" row and under the "severe" column. See example in chart. </t>
  </si>
  <si>
    <t xml:space="preserve">The fires have been getting more frequent and closer. Staff has exhibited health problems. The wooden structures are significant risk. We do not have sufficient fire fighting systems. The roof is old and we have been told is it more flammable now.  </t>
  </si>
  <si>
    <t>We liaise with the local fire department. We log weather every day so that we can better see the weather trends. We improved the water pressure and have begun to install water suppression systems.</t>
  </si>
  <si>
    <t xml:space="preserve">We need to clear brush this summer in order to increase the fire break. The emergency plan needs to be updated by October and we need better annual training from the fire department. We need to add a budget line for emergency preparedness. We need to add fire extinguisher service to our annual maintenance requirements. </t>
  </si>
  <si>
    <t>ED, staff, volunteers will be assigned accordingly. We need to see what support the Province of BC is offering.e</t>
  </si>
  <si>
    <t xml:space="preserve">Fire is in the highest threat level. We need to do more now. This is a high priority. </t>
  </si>
  <si>
    <t>CONSEQUENCE</t>
  </si>
  <si>
    <t>NOT SIGNIFICANT</t>
  </si>
  <si>
    <t>MINOR</t>
  </si>
  <si>
    <t>MODERATE</t>
  </si>
  <si>
    <t>MAJOR</t>
  </si>
  <si>
    <t>LIKELIHOOD</t>
  </si>
  <si>
    <t>HIGHLY UNLIKELY</t>
  </si>
  <si>
    <t>UNLIKELY</t>
  </si>
  <si>
    <t>POSSIBLE</t>
  </si>
  <si>
    <t>Fire</t>
  </si>
  <si>
    <t>HIGHLY LIKELY</t>
  </si>
  <si>
    <t>Measurements</t>
  </si>
  <si>
    <t>Evaluations</t>
  </si>
  <si>
    <t>Next Steps</t>
  </si>
  <si>
    <t xml:space="preserve">The brush was cleared on time and the fire break has been approved by the fire department. 
We are working on the emergency plan. It is delayed as we decided to involve the local government so that we could involve better expertise. 
The Ed has spoken with the board and it is understood a new line item will be added to the budget. The finance committee has agreed to this and will help to balance the budget. The new budget will be approved at the next board meeting. 
The fire extinguishers have been inspected and two were replaced. </t>
  </si>
  <si>
    <t xml:space="preserve">Our planning was good but it is a lot of work. 
We realize that the fire break will have to be maintained every spring and this has been added to our annual maintenance list. We are currently expanding our team of outdoor volunteers. 
The fire marshal instructed us on how to use fire extinguishers - that was a bonus in working with the local government. We did not know how old our extinguishers are. </t>
  </si>
  <si>
    <t xml:space="preserve">Everything in on track and we have annualized many of the acitivities. 
We have learned that a safety training course is needed for our volunteers. That will be prepared over the winter months and training will begin before the site opens in the spring. </t>
  </si>
  <si>
    <t>Unlikely but could occur</t>
  </si>
  <si>
    <t>Seldom or rarely occur</t>
  </si>
  <si>
    <t>Occassionally</t>
  </si>
  <si>
    <t>Likely</t>
  </si>
  <si>
    <t>Definitely will occur</t>
  </si>
  <si>
    <t>Insignificant consequences</t>
  </si>
  <si>
    <t xml:space="preserve">Marginal </t>
  </si>
  <si>
    <t>Moderate</t>
  </si>
  <si>
    <t>Critical</t>
  </si>
  <si>
    <t>Catastrophic</t>
  </si>
  <si>
    <t>What are the resources you accessed to support your planning?</t>
  </si>
  <si>
    <t>The local and regional governments have prepared three sources that are specific to our situation. They are: (name the resources). 
Building Resilience was instrumental in helping us understand the effects of weather on the specific materials used on our sites.
We joined the local climate change committee, which has developed many resources already.</t>
  </si>
  <si>
    <t>Timelines</t>
  </si>
  <si>
    <t>Budget Requirements</t>
  </si>
  <si>
    <t>Annual 
- emergency training in April
- Fire systems testing in February
- Clearing brush, etc - on going through summer; Annual assessment will be one in April and in October.</t>
  </si>
  <si>
    <t xml:space="preserve">Brush clearing will be part of the site managers regular work and supported by the garden team.
$500 has been added to the budget for a fire systems review. This will be an ongoing annual expense and will be reviewing annually to ensure sufficient funds are availalbe. 
In the next fiscal budget, we have set aside funds to contract HERN members to review and update our emergency plan and to develop a training manual. This is a one-time expense. </t>
  </si>
  <si>
    <t xml:space="preserve">   </t>
  </si>
  <si>
    <t>Using columns C and D as coordinates, add the threat to the risk management matrix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</si>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</sst>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Arial"/>
    </font>
    <font>
      <sz val="12"/>
      <color theme="1"/>
      <name val="Calibri"/>
    </font>
    <font>
      <sz val="12"/>
      <color theme="0"/>
      <name val="Calibri"/>
    </font>
    <font>
      <b/>
      <sz val="12"/>
      <color rgb="FF000000"/>
      <name val="Calibri"/>
    </font>
    <font>
      <sz val="12"/>
      <color rgb="FF000000"/>
      <name val="Arial"/>
    </font>
    <font>
      <sz val="12"/>
      <color rgb="FF000000"/>
      <name val="Calibri"/>
    </font>
    <font>
      <sz val="12"/>
      <color rgb="FFFF0000"/>
      <name val="Arial"/>
    </font>
    <font>
      <sz val="12"/>
      <name val="Arial"/>
    </font>
    <font>
      <b/>
      <sz val="12"/>
      <color theme="1"/>
      <name val="Calibri"/>
    </font>
    <font>
      <b/>
      <sz val="10"/>
      <color rgb="FF000000"/>
      <name val="Century gothic"/>
    </font>
    <font>
      <b/>
      <sz val="12"/>
      <color rgb="FF000000"/>
      <name val="Calibri"/>
      <family val="2"/>
    </font>
    <font>
      <sz val="12"/>
      <color rgb="FF000000"/>
      <name val="Calibri"/>
      <family val="2"/>
    </font>
    <font>
      <sz val="10"/>
      <color rgb="FF000000"/>
      <name val="Calibri"/>
      <family val="2"/>
    </font>
    <font>
      <sz val="12"/>
      <color theme="1"/>
      <name val="Calibri"/>
      <family val="2"/>
    </font>
  </fonts>
  <fills count="14">
    <fill>
      <patternFill patternType="none"/>
    </fill>
    <fill>
      <patternFill patternType="gray125"/>
    </fill>
    <fill>
      <patternFill patternType="solid">
        <fgColor theme="5"/>
        <bgColor theme="5"/>
      </patternFill>
    </fill>
    <fill>
      <patternFill patternType="solid">
        <fgColor theme="4"/>
        <bgColor theme="4"/>
      </patternFill>
    </fill>
    <fill>
      <patternFill patternType="solid">
        <fgColor rgb="FFD9E2F3"/>
        <bgColor rgb="FFD9E2F3"/>
      </patternFill>
    </fill>
    <fill>
      <patternFill patternType="solid">
        <fgColor theme="0"/>
        <bgColor theme="0"/>
      </patternFill>
    </fill>
    <fill>
      <patternFill patternType="solid">
        <fgColor rgb="FFE2EFD9"/>
        <bgColor rgb="FFE2EFD9"/>
      </patternFill>
    </fill>
    <fill>
      <patternFill patternType="solid">
        <fgColor rgb="FFFBE4D5"/>
        <bgColor rgb="FFFBE4D5"/>
      </patternFill>
    </fill>
    <fill>
      <patternFill patternType="solid">
        <fgColor rgb="FFF7CAAC"/>
        <bgColor rgb="FFF7CAAC"/>
      </patternFill>
    </fill>
    <fill>
      <patternFill patternType="solid">
        <fgColor rgb="FFF4B083"/>
        <bgColor rgb="FFF4B083"/>
      </patternFill>
    </fill>
    <fill>
      <patternFill patternType="solid">
        <fgColor rgb="FFE3E3E3"/>
        <bgColor rgb="FFE3E3E3"/>
      </patternFill>
    </fill>
    <fill>
      <patternFill patternType="solid">
        <fgColor rgb="FFEAEEF3"/>
        <bgColor rgb="FFEAEEF3"/>
      </patternFill>
    </fill>
    <fill>
      <patternFill patternType="solid">
        <fgColor theme="9" tint="0.79998168889431442"/>
        <bgColor indexed="64"/>
      </patternFill>
    </fill>
    <fill>
      <patternFill patternType="solid">
        <fgColor theme="8" tint="0.79998168889431442"/>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BFBFBF"/>
      </bottom>
      <diagonal/>
    </border>
    <border>
      <left/>
      <right/>
      <top/>
      <bottom style="medium">
        <color rgb="FFBFBFBF"/>
      </bottom>
      <diagonal/>
    </border>
    <border>
      <left/>
      <right/>
      <top/>
      <bottom style="medium">
        <color rgb="FFBFBFBF"/>
      </bottom>
      <diagonal/>
    </border>
    <border>
      <left/>
      <right style="medium">
        <color rgb="FFBFBFBF"/>
      </right>
      <top style="medium">
        <color rgb="FFBFBFBF"/>
      </top>
      <bottom style="medium">
        <color rgb="FFBFBFBF"/>
      </bottom>
      <diagonal/>
    </border>
    <border>
      <left/>
      <right/>
      <top/>
      <bottom/>
      <diagonal/>
    </border>
    <border>
      <left/>
      <right style="medium">
        <color rgb="FFBFBFBF"/>
      </right>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style="medium">
        <color rgb="FFBFBFBF"/>
      </right>
      <top/>
      <bottom/>
      <diagonal/>
    </border>
    <border>
      <left/>
      <right style="medium">
        <color rgb="FFBFBFBF"/>
      </right>
      <top/>
      <bottom/>
      <diagonal/>
    </border>
    <border>
      <left/>
      <right style="medium">
        <color rgb="FFA5A5A5"/>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applyFont="1" applyAlignment="1"/>
    <xf numFmtId="0" fontId="1" fillId="0" borderId="0" xfId="0" applyFont="1" applyAlignment="1">
      <alignment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1" fillId="0" borderId="0" xfId="0" applyFont="1"/>
    <xf numFmtId="0" fontId="1" fillId="0" borderId="0" xfId="0" applyFont="1" applyAlignment="1">
      <alignment horizontal="center" vertical="top" wrapText="1"/>
    </xf>
    <xf numFmtId="0" fontId="3" fillId="0" borderId="3" xfId="0" applyFont="1" applyBorder="1" applyAlignment="1">
      <alignment horizontal="left" vertical="top" wrapText="1"/>
    </xf>
    <xf numFmtId="0" fontId="4" fillId="0" borderId="4" xfId="0" applyFont="1" applyBorder="1" applyAlignment="1">
      <alignment horizontal="left" vertical="top" wrapText="1"/>
    </xf>
    <xf numFmtId="0" fontId="5" fillId="0" borderId="4" xfId="0" applyFont="1" applyBorder="1" applyAlignment="1">
      <alignment horizontal="left" vertical="top" wrapText="1"/>
    </xf>
    <xf numFmtId="0" fontId="1" fillId="4" borderId="8" xfId="0" applyFont="1" applyFill="1" applyBorder="1" applyAlignment="1">
      <alignment horizontal="center" vertical="center" wrapText="1"/>
    </xf>
    <xf numFmtId="0" fontId="3" fillId="5" borderId="9" xfId="0" applyFont="1" applyFill="1" applyBorder="1" applyAlignment="1">
      <alignment vertical="center" wrapText="1"/>
    </xf>
    <xf numFmtId="0" fontId="1" fillId="4" borderId="11" xfId="0" applyFont="1" applyFill="1" applyBorder="1" applyAlignment="1">
      <alignment horizontal="right" vertical="center" wrapText="1"/>
    </xf>
    <xf numFmtId="0" fontId="1" fillId="6" borderId="12"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0" borderId="15" xfId="0" applyFont="1" applyBorder="1" applyAlignment="1">
      <alignment horizontal="center" vertical="center" wrapText="1"/>
    </xf>
    <xf numFmtId="0" fontId="9" fillId="10" borderId="11" xfId="0" applyFont="1" applyFill="1" applyBorder="1" applyAlignment="1">
      <alignment vertical="center" wrapText="1"/>
    </xf>
    <xf numFmtId="0" fontId="8" fillId="0" borderId="16" xfId="0" applyFont="1" applyBorder="1" applyAlignment="1">
      <alignment horizontal="center" vertical="center" wrapText="1"/>
    </xf>
    <xf numFmtId="0" fontId="9" fillId="11" borderId="8" xfId="0" applyFont="1" applyFill="1" applyBorder="1" applyAlignment="1">
      <alignment horizontal="center" vertical="center" wrapText="1"/>
    </xf>
    <xf numFmtId="0" fontId="2" fillId="3" borderId="5" xfId="0" applyFont="1" applyFill="1" applyBorder="1" applyAlignment="1">
      <alignment horizontal="center"/>
    </xf>
    <xf numFmtId="0" fontId="7" fillId="0" borderId="6" xfId="0" applyFont="1" applyBorder="1"/>
    <xf numFmtId="0" fontId="7" fillId="0" borderId="7" xfId="0" applyFont="1" applyBorder="1"/>
    <xf numFmtId="0" fontId="2" fillId="3" borderId="10" xfId="0" applyFont="1" applyFill="1" applyBorder="1" applyAlignment="1">
      <alignment horizontal="right" vertical="center" textRotation="90"/>
    </xf>
    <xf numFmtId="0" fontId="7" fillId="0" borderId="13" xfId="0" applyFont="1" applyBorder="1"/>
    <xf numFmtId="0" fontId="7" fillId="0" borderId="14" xfId="0" applyFont="1" applyBorder="1"/>
    <xf numFmtId="0" fontId="1" fillId="0" borderId="0" xfId="0" applyFont="1" applyProtection="1">
      <protection locked="0"/>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0" fillId="0" borderId="0" xfId="0" applyFont="1" applyAlignment="1" applyProtection="1">
      <protection locked="0"/>
    </xf>
    <xf numFmtId="0" fontId="5" fillId="0" borderId="4"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3" fillId="12" borderId="3" xfId="0" applyFont="1" applyFill="1" applyBorder="1" applyAlignment="1" applyProtection="1">
      <alignment horizontal="left" vertical="top" wrapText="1"/>
    </xf>
    <xf numFmtId="0" fontId="5" fillId="13" borderId="4" xfId="0" applyFont="1" applyFill="1" applyBorder="1" applyAlignment="1" applyProtection="1">
      <alignment horizontal="left" vertical="top" wrapText="1"/>
      <protection locked="0"/>
    </xf>
    <xf numFmtId="0" fontId="11" fillId="13" borderId="4" xfId="0" applyFont="1" applyFill="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0" fillId="0" borderId="3" xfId="0" applyFont="1" applyBorder="1" applyAlignment="1">
      <alignment horizontal="left" vertical="top" wrapText="1"/>
    </xf>
    <xf numFmtId="0" fontId="2" fillId="2" borderId="17" xfId="0" applyFont="1" applyFill="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6" fillId="0" borderId="0" xfId="0" applyFont="1" applyAlignment="1" applyProtection="1">
      <alignment wrapText="1"/>
      <protection locked="0"/>
    </xf>
    <xf numFmtId="0" fontId="1" fillId="0" borderId="17" xfId="0" applyFont="1" applyBorder="1" applyProtection="1">
      <protection locked="0"/>
    </xf>
    <xf numFmtId="0" fontId="5" fillId="12" borderId="17" xfId="0" applyFont="1" applyFill="1" applyBorder="1" applyAlignment="1" applyProtection="1">
      <alignment horizontal="left" vertical="top" wrapText="1"/>
    </xf>
    <xf numFmtId="0" fontId="3" fillId="12" borderId="17" xfId="0" applyFont="1" applyFill="1" applyBorder="1" applyAlignment="1" applyProtection="1">
      <alignment horizontal="left" vertical="top" wrapText="1"/>
    </xf>
    <xf numFmtId="0" fontId="13" fillId="0" borderId="17"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3" zoomScale="90" zoomScaleNormal="90" workbookViewId="0">
      <selection activeCell="B17" sqref="B17"/>
    </sheetView>
  </sheetViews>
  <sheetFormatPr baseColWidth="10" defaultColWidth="11.28515625" defaultRowHeight="15" customHeight="1" x14ac:dyDescent="0.2"/>
  <cols>
    <col min="1" max="1" width="10.7109375" customWidth="1"/>
    <col min="2" max="7" width="31.5703125" customWidth="1"/>
    <col min="8" max="26" width="10.5703125" customWidth="1"/>
  </cols>
  <sheetData>
    <row r="1" spans="1:26" ht="39" customHeight="1" thickBot="1" x14ac:dyDescent="0.25">
      <c r="A1" s="1"/>
      <c r="B1" s="2" t="s">
        <v>0</v>
      </c>
      <c r="C1" s="3" t="s">
        <v>1</v>
      </c>
      <c r="D1" s="3" t="s">
        <v>2</v>
      </c>
      <c r="E1" s="3" t="s">
        <v>3</v>
      </c>
      <c r="F1" s="3" t="s">
        <v>4</v>
      </c>
      <c r="G1" s="3" t="s">
        <v>54</v>
      </c>
      <c r="H1" s="4"/>
      <c r="I1" s="4"/>
      <c r="J1" s="4"/>
      <c r="K1" s="4"/>
      <c r="L1" s="4"/>
      <c r="M1" s="4"/>
      <c r="N1" s="4"/>
      <c r="O1" s="4"/>
      <c r="P1" s="4"/>
      <c r="Q1" s="4"/>
      <c r="R1" s="4"/>
      <c r="S1" s="4"/>
      <c r="T1" s="4"/>
      <c r="U1" s="4"/>
      <c r="V1" s="4"/>
      <c r="W1" s="4"/>
      <c r="X1" s="4"/>
      <c r="Y1" s="4"/>
      <c r="Z1" s="4"/>
    </row>
    <row r="2" spans="1:26" ht="222" thickBot="1" x14ac:dyDescent="0.25">
      <c r="A2" s="5">
        <v>1</v>
      </c>
      <c r="B2" s="6" t="s">
        <v>5</v>
      </c>
      <c r="C2" s="7" t="s">
        <v>6</v>
      </c>
      <c r="D2" s="8" t="s">
        <v>7</v>
      </c>
      <c r="E2" s="8" t="s">
        <v>8</v>
      </c>
      <c r="F2" s="8" t="s">
        <v>9</v>
      </c>
      <c r="G2" s="8" t="s">
        <v>55</v>
      </c>
      <c r="H2" s="4"/>
      <c r="I2" s="4"/>
      <c r="J2" s="4"/>
      <c r="K2" s="4"/>
      <c r="L2" s="4"/>
      <c r="M2" s="4"/>
      <c r="N2" s="4"/>
      <c r="O2" s="4"/>
      <c r="P2" s="4"/>
      <c r="Q2" s="4"/>
      <c r="R2" s="4"/>
      <c r="S2" s="4"/>
      <c r="T2" s="4"/>
      <c r="U2" s="4"/>
      <c r="V2" s="4"/>
      <c r="W2" s="4"/>
      <c r="X2" s="4"/>
      <c r="Y2" s="4"/>
      <c r="Z2" s="4"/>
    </row>
    <row r="3" spans="1:26" ht="37.5" customHeight="1" thickBot="1" x14ac:dyDescent="0.25">
      <c r="A3" s="5">
        <v>2</v>
      </c>
      <c r="B3" s="38" t="s">
        <v>62</v>
      </c>
      <c r="C3" s="8"/>
      <c r="D3" s="8"/>
      <c r="E3" s="8" t="s">
        <v>10</v>
      </c>
      <c r="F3" s="8" t="s">
        <v>10</v>
      </c>
      <c r="G3" s="8" t="s">
        <v>10</v>
      </c>
      <c r="H3" s="4"/>
      <c r="I3" s="4"/>
      <c r="J3" s="4"/>
      <c r="K3" s="4"/>
      <c r="L3" s="4"/>
      <c r="M3" s="4"/>
      <c r="N3" s="4"/>
      <c r="O3" s="4"/>
      <c r="P3" s="4"/>
      <c r="Q3" s="4"/>
      <c r="R3" s="4"/>
      <c r="S3" s="4"/>
      <c r="T3" s="4"/>
      <c r="U3" s="4"/>
      <c r="V3" s="4"/>
      <c r="W3" s="4"/>
      <c r="X3" s="4"/>
      <c r="Y3" s="4"/>
      <c r="Z3" s="4"/>
    </row>
    <row r="4" spans="1:26" ht="37.5" customHeight="1" thickBot="1" x14ac:dyDescent="0.25">
      <c r="A4" s="5">
        <v>3</v>
      </c>
      <c r="B4" s="38" t="s">
        <v>62</v>
      </c>
      <c r="C4" s="8"/>
      <c r="D4" s="8"/>
      <c r="E4" s="8" t="s">
        <v>10</v>
      </c>
      <c r="F4" s="8" t="s">
        <v>10</v>
      </c>
      <c r="G4" s="8" t="s">
        <v>10</v>
      </c>
      <c r="H4" s="4"/>
      <c r="I4" s="4"/>
      <c r="J4" s="4"/>
      <c r="K4" s="4"/>
      <c r="L4" s="4"/>
      <c r="M4" s="4"/>
      <c r="N4" s="4"/>
      <c r="O4" s="4"/>
      <c r="P4" s="4"/>
      <c r="Q4" s="4"/>
      <c r="R4" s="4"/>
      <c r="S4" s="4"/>
      <c r="T4" s="4"/>
      <c r="U4" s="4"/>
      <c r="V4" s="4"/>
      <c r="W4" s="4"/>
      <c r="X4" s="4"/>
      <c r="Y4" s="4"/>
      <c r="Z4" s="4"/>
    </row>
    <row r="5" spans="1:26" ht="37.5" customHeight="1" thickBot="1" x14ac:dyDescent="0.25">
      <c r="A5" s="5">
        <v>4</v>
      </c>
      <c r="B5" s="38" t="s">
        <v>62</v>
      </c>
      <c r="C5" s="8"/>
      <c r="D5" s="8"/>
      <c r="E5" s="8" t="s">
        <v>10</v>
      </c>
      <c r="F5" s="8" t="s">
        <v>10</v>
      </c>
      <c r="G5" s="8" t="s">
        <v>10</v>
      </c>
      <c r="H5" s="4"/>
      <c r="I5" s="4"/>
      <c r="J5" s="4"/>
      <c r="K5" s="4"/>
      <c r="L5" s="4"/>
      <c r="M5" s="4"/>
      <c r="N5" s="4"/>
      <c r="O5" s="4"/>
      <c r="P5" s="4"/>
      <c r="Q5" s="4"/>
      <c r="R5" s="4"/>
      <c r="S5" s="4"/>
      <c r="T5" s="4"/>
      <c r="U5" s="4"/>
      <c r="V5" s="4"/>
      <c r="W5" s="4"/>
      <c r="X5" s="4"/>
      <c r="Y5" s="4"/>
      <c r="Z5" s="4"/>
    </row>
    <row r="6" spans="1:26" ht="37.5" customHeight="1" thickBot="1" x14ac:dyDescent="0.25">
      <c r="A6" s="5">
        <v>5</v>
      </c>
      <c r="B6" s="38" t="s">
        <v>62</v>
      </c>
      <c r="C6" s="8"/>
      <c r="D6" s="8"/>
      <c r="E6" s="8" t="s">
        <v>10</v>
      </c>
      <c r="F6" s="8" t="s">
        <v>10</v>
      </c>
      <c r="G6" s="8" t="s">
        <v>10</v>
      </c>
      <c r="H6" s="4"/>
      <c r="I6" s="4"/>
      <c r="J6" s="4"/>
      <c r="K6" s="4"/>
      <c r="L6" s="4"/>
      <c r="M6" s="4"/>
      <c r="N6" s="4"/>
      <c r="O6" s="4"/>
      <c r="P6" s="4"/>
      <c r="Q6" s="4"/>
      <c r="R6" s="4"/>
      <c r="S6" s="4"/>
      <c r="T6" s="4"/>
      <c r="U6" s="4"/>
      <c r="V6" s="4"/>
      <c r="W6" s="4"/>
      <c r="X6" s="4"/>
      <c r="Y6" s="4"/>
      <c r="Z6" s="4"/>
    </row>
    <row r="7" spans="1:26" ht="37.5" customHeight="1" thickBot="1" x14ac:dyDescent="0.25">
      <c r="A7" s="5">
        <v>6</v>
      </c>
      <c r="B7" s="38" t="s">
        <v>62</v>
      </c>
      <c r="C7" s="8"/>
      <c r="D7" s="8"/>
      <c r="E7" s="8" t="s">
        <v>10</v>
      </c>
      <c r="F7" s="8" t="s">
        <v>10</v>
      </c>
      <c r="G7" s="8" t="s">
        <v>10</v>
      </c>
      <c r="H7" s="4"/>
      <c r="I7" s="4"/>
      <c r="J7" s="4"/>
      <c r="K7" s="4"/>
      <c r="L7" s="4"/>
      <c r="M7" s="4"/>
      <c r="N7" s="4"/>
      <c r="O7" s="4"/>
      <c r="P7" s="4"/>
      <c r="Q7" s="4"/>
      <c r="R7" s="4"/>
      <c r="S7" s="4"/>
      <c r="T7" s="4"/>
      <c r="U7" s="4"/>
      <c r="V7" s="4"/>
      <c r="W7" s="4"/>
      <c r="X7" s="4"/>
      <c r="Y7" s="4"/>
      <c r="Z7" s="4"/>
    </row>
    <row r="8" spans="1:26" ht="37.5" customHeight="1" thickBot="1" x14ac:dyDescent="0.25">
      <c r="A8" s="5">
        <v>7</v>
      </c>
      <c r="B8" s="38" t="s">
        <v>62</v>
      </c>
      <c r="C8" s="8"/>
      <c r="D8" s="8"/>
      <c r="E8" s="8" t="s">
        <v>10</v>
      </c>
      <c r="F8" s="8" t="s">
        <v>10</v>
      </c>
      <c r="G8" s="8" t="s">
        <v>10</v>
      </c>
      <c r="H8" s="4"/>
      <c r="I8" s="4"/>
      <c r="J8" s="4"/>
      <c r="K8" s="4"/>
      <c r="L8" s="4"/>
      <c r="M8" s="4"/>
      <c r="N8" s="4"/>
      <c r="O8" s="4"/>
      <c r="P8" s="4"/>
      <c r="Q8" s="4"/>
      <c r="R8" s="4"/>
      <c r="S8" s="4"/>
      <c r="T8" s="4"/>
      <c r="U8" s="4"/>
      <c r="V8" s="4"/>
      <c r="W8" s="4"/>
      <c r="X8" s="4"/>
      <c r="Y8" s="4"/>
      <c r="Z8" s="4"/>
    </row>
    <row r="9" spans="1:26" ht="37.5" customHeight="1" thickBot="1" x14ac:dyDescent="0.25">
      <c r="A9" s="5">
        <v>8</v>
      </c>
      <c r="B9" s="38" t="s">
        <v>62</v>
      </c>
      <c r="C9" s="8"/>
      <c r="D9" s="8"/>
      <c r="E9" s="8" t="s">
        <v>10</v>
      </c>
      <c r="F9" s="8" t="s">
        <v>10</v>
      </c>
      <c r="G9" s="8" t="s">
        <v>10</v>
      </c>
      <c r="H9" s="4"/>
      <c r="I9" s="4"/>
      <c r="J9" s="4"/>
      <c r="K9" s="4"/>
      <c r="L9" s="4"/>
      <c r="M9" s="4"/>
      <c r="N9" s="4"/>
      <c r="O9" s="4"/>
      <c r="P9" s="4"/>
      <c r="Q9" s="4"/>
      <c r="R9" s="4"/>
      <c r="S9" s="4"/>
      <c r="T9" s="4"/>
      <c r="U9" s="4"/>
      <c r="V9" s="4"/>
      <c r="W9" s="4"/>
      <c r="X9" s="4"/>
      <c r="Y9" s="4"/>
      <c r="Z9" s="4"/>
    </row>
    <row r="10" spans="1:26" ht="37.5" customHeight="1" thickBot="1" x14ac:dyDescent="0.25">
      <c r="A10" s="5">
        <v>9</v>
      </c>
      <c r="B10" s="38" t="s">
        <v>62</v>
      </c>
      <c r="C10" s="8"/>
      <c r="D10" s="8"/>
      <c r="E10" s="8" t="s">
        <v>10</v>
      </c>
      <c r="F10" s="8" t="s">
        <v>10</v>
      </c>
      <c r="G10" s="8" t="s">
        <v>10</v>
      </c>
      <c r="H10" s="4"/>
      <c r="I10" s="4"/>
      <c r="J10" s="4"/>
      <c r="K10" s="4"/>
      <c r="L10" s="4"/>
      <c r="M10" s="4"/>
      <c r="N10" s="4"/>
      <c r="O10" s="4"/>
      <c r="P10" s="4"/>
      <c r="Q10" s="4"/>
      <c r="R10" s="4"/>
      <c r="S10" s="4"/>
      <c r="T10" s="4"/>
      <c r="U10" s="4"/>
      <c r="V10" s="4"/>
      <c r="W10" s="4"/>
      <c r="X10" s="4"/>
      <c r="Y10" s="4"/>
      <c r="Z10" s="4"/>
    </row>
    <row r="11" spans="1:26" ht="37.5" customHeight="1" thickBot="1" x14ac:dyDescent="0.25">
      <c r="A11" s="5">
        <v>10</v>
      </c>
      <c r="B11" s="38" t="s">
        <v>62</v>
      </c>
      <c r="C11" s="8"/>
      <c r="D11" s="8"/>
      <c r="E11" s="8" t="s">
        <v>10</v>
      </c>
      <c r="F11" s="8" t="s">
        <v>10</v>
      </c>
      <c r="G11" s="8" t="s">
        <v>10</v>
      </c>
      <c r="H11" s="4"/>
      <c r="I11" s="4"/>
      <c r="J11" s="4"/>
      <c r="K11" s="4"/>
      <c r="L11" s="4"/>
      <c r="M11" s="4"/>
      <c r="N11" s="4"/>
      <c r="O11" s="4"/>
      <c r="P11" s="4"/>
      <c r="Q11" s="4"/>
      <c r="R11" s="4"/>
      <c r="S11" s="4"/>
      <c r="T11" s="4"/>
      <c r="U11" s="4"/>
      <c r="V11" s="4"/>
      <c r="W11" s="4"/>
      <c r="X11" s="4"/>
      <c r="Y11" s="4"/>
      <c r="Z11" s="4"/>
    </row>
    <row r="12" spans="1:26" ht="37.5" customHeight="1" thickBot="1" x14ac:dyDescent="0.25">
      <c r="A12" s="5">
        <v>11</v>
      </c>
      <c r="B12" s="38" t="s">
        <v>62</v>
      </c>
      <c r="C12" s="8"/>
      <c r="D12" s="8"/>
      <c r="E12" s="8" t="s">
        <v>10</v>
      </c>
      <c r="F12" s="8" t="s">
        <v>10</v>
      </c>
      <c r="G12" s="8" t="s">
        <v>10</v>
      </c>
      <c r="H12" s="4"/>
      <c r="I12" s="4"/>
      <c r="J12" s="4"/>
      <c r="K12" s="4"/>
      <c r="L12" s="4"/>
      <c r="M12" s="4"/>
      <c r="N12" s="4"/>
      <c r="O12" s="4"/>
      <c r="P12" s="4"/>
      <c r="Q12" s="4"/>
      <c r="R12" s="4"/>
      <c r="S12" s="4"/>
      <c r="T12" s="4"/>
      <c r="U12" s="4"/>
      <c r="V12" s="4"/>
      <c r="W12" s="4"/>
      <c r="X12" s="4"/>
      <c r="Y12" s="4"/>
      <c r="Z12" s="4"/>
    </row>
    <row r="13" spans="1:26" ht="37.5" customHeight="1" thickBot="1" x14ac:dyDescent="0.25">
      <c r="A13" s="5">
        <v>12</v>
      </c>
      <c r="B13" s="38" t="s">
        <v>62</v>
      </c>
      <c r="C13" s="8"/>
      <c r="D13" s="8"/>
      <c r="E13" s="8" t="s">
        <v>10</v>
      </c>
      <c r="F13" s="8" t="s">
        <v>10</v>
      </c>
      <c r="G13" s="8" t="s">
        <v>10</v>
      </c>
      <c r="H13" s="4"/>
      <c r="I13" s="4"/>
      <c r="J13" s="4"/>
      <c r="K13" s="4"/>
      <c r="L13" s="4"/>
      <c r="M13" s="4"/>
      <c r="N13" s="4"/>
      <c r="O13" s="4"/>
      <c r="P13" s="4"/>
      <c r="Q13" s="4"/>
      <c r="R13" s="4"/>
      <c r="S13" s="4"/>
      <c r="T13" s="4"/>
      <c r="U13" s="4"/>
      <c r="V13" s="4"/>
      <c r="W13" s="4"/>
      <c r="X13" s="4"/>
      <c r="Y13" s="4"/>
      <c r="Z13" s="4"/>
    </row>
    <row r="14" spans="1:26" ht="37.5" customHeight="1" thickBot="1" x14ac:dyDescent="0.25">
      <c r="A14" s="5">
        <v>13</v>
      </c>
      <c r="B14" s="38" t="s">
        <v>62</v>
      </c>
      <c r="C14" s="8"/>
      <c r="D14" s="8"/>
      <c r="E14" s="8" t="s">
        <v>10</v>
      </c>
      <c r="F14" s="8" t="s">
        <v>10</v>
      </c>
      <c r="G14" s="8" t="s">
        <v>10</v>
      </c>
      <c r="H14" s="4"/>
      <c r="I14" s="4"/>
      <c r="J14" s="4"/>
      <c r="K14" s="4"/>
      <c r="L14" s="4"/>
      <c r="M14" s="4"/>
      <c r="N14" s="4"/>
      <c r="O14" s="4"/>
      <c r="P14" s="4"/>
      <c r="Q14" s="4"/>
      <c r="R14" s="4"/>
      <c r="S14" s="4"/>
      <c r="T14" s="4"/>
      <c r="U14" s="4"/>
      <c r="V14" s="4"/>
      <c r="W14" s="4"/>
      <c r="X14" s="4"/>
      <c r="Y14" s="4"/>
      <c r="Z14" s="4"/>
    </row>
    <row r="15" spans="1:26" ht="37.5" customHeight="1" thickBot="1" x14ac:dyDescent="0.25">
      <c r="A15" s="5">
        <v>14</v>
      </c>
      <c r="B15" s="38" t="s">
        <v>62</v>
      </c>
      <c r="C15" s="8"/>
      <c r="D15" s="8"/>
      <c r="E15" s="8" t="s">
        <v>10</v>
      </c>
      <c r="F15" s="8" t="s">
        <v>10</v>
      </c>
      <c r="G15" s="8" t="s">
        <v>10</v>
      </c>
      <c r="H15" s="4"/>
      <c r="I15" s="4"/>
      <c r="J15" s="4"/>
      <c r="K15" s="4"/>
      <c r="L15" s="4"/>
      <c r="M15" s="4"/>
      <c r="N15" s="4"/>
      <c r="O15" s="4"/>
      <c r="P15" s="4"/>
      <c r="Q15" s="4"/>
      <c r="R15" s="4"/>
      <c r="S15" s="4"/>
      <c r="T15" s="4"/>
      <c r="U15" s="4"/>
      <c r="V15" s="4"/>
      <c r="W15" s="4"/>
      <c r="X15" s="4"/>
      <c r="Y15" s="4"/>
      <c r="Z15" s="4"/>
    </row>
    <row r="16" spans="1:26" ht="37.5" customHeight="1" thickBot="1" x14ac:dyDescent="0.25">
      <c r="A16" s="5">
        <v>15</v>
      </c>
      <c r="B16" s="38" t="s">
        <v>62</v>
      </c>
      <c r="C16" s="8"/>
      <c r="D16" s="8"/>
      <c r="E16" s="8" t="s">
        <v>10</v>
      </c>
      <c r="F16" s="8" t="s">
        <v>10</v>
      </c>
      <c r="G16" s="8" t="s">
        <v>10</v>
      </c>
      <c r="H16" s="4"/>
      <c r="I16" s="4"/>
      <c r="J16" s="4"/>
      <c r="K16" s="4"/>
      <c r="L16" s="4"/>
      <c r="M16" s="4"/>
      <c r="N16" s="4"/>
      <c r="O16" s="4"/>
      <c r="P16" s="4"/>
      <c r="Q16" s="4"/>
      <c r="R16" s="4"/>
      <c r="S16" s="4"/>
      <c r="T16" s="4"/>
      <c r="U16" s="4"/>
      <c r="V16" s="4"/>
      <c r="W16" s="4"/>
      <c r="X16" s="4"/>
      <c r="Y16" s="4"/>
      <c r="Z16" s="4"/>
    </row>
    <row r="17" spans="1:26" ht="15.75" customHeigh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5.75" customHeight="1" x14ac:dyDescent="0.2">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5.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5.75" customHeight="1" x14ac:dyDescent="0.2">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E8" workbookViewId="0">
      <selection activeCell="G4" sqref="G4"/>
    </sheetView>
  </sheetViews>
  <sheetFormatPr baseColWidth="10" defaultColWidth="11.28515625" defaultRowHeight="15" customHeight="1" x14ac:dyDescent="0.2"/>
  <cols>
    <col min="1" max="1" width="10.7109375" style="30" customWidth="1"/>
    <col min="2" max="10" width="27.7109375" style="30" customWidth="1"/>
    <col min="11" max="26" width="10.5703125" style="30" customWidth="1"/>
    <col min="27" max="16384" width="11.28515625" style="30"/>
  </cols>
  <sheetData>
    <row r="1" spans="1:26" ht="47" customHeight="1" x14ac:dyDescent="0.2">
      <c r="A1" s="27"/>
      <c r="B1" s="28" t="s">
        <v>0</v>
      </c>
      <c r="C1" s="29" t="s">
        <v>11</v>
      </c>
      <c r="D1" s="29" t="s">
        <v>12</v>
      </c>
      <c r="E1" s="29" t="s">
        <v>13</v>
      </c>
      <c r="F1" s="29" t="s">
        <v>14</v>
      </c>
      <c r="G1" s="29" t="s">
        <v>15</v>
      </c>
      <c r="H1" s="29" t="s">
        <v>16</v>
      </c>
      <c r="I1" s="29" t="s">
        <v>17</v>
      </c>
      <c r="J1" s="29" t="s">
        <v>18</v>
      </c>
      <c r="K1" s="27"/>
      <c r="L1" s="27"/>
      <c r="M1" s="27"/>
      <c r="N1" s="27"/>
      <c r="O1" s="27"/>
      <c r="P1" s="27"/>
      <c r="Q1" s="27"/>
      <c r="R1" s="27"/>
      <c r="S1" s="27"/>
      <c r="T1" s="27"/>
      <c r="U1" s="27"/>
      <c r="V1" s="27"/>
      <c r="W1" s="27"/>
      <c r="X1" s="27"/>
      <c r="Y1" s="27"/>
      <c r="Z1" s="27"/>
    </row>
    <row r="2" spans="1:26" ht="171" thickBot="1" x14ac:dyDescent="0.25">
      <c r="A2" s="27">
        <v>1</v>
      </c>
      <c r="B2" s="34" t="str">
        <f>'Climate Change Identification'!B2</f>
        <v>Fire
(NOTE: this is provided as a sample only.This information can be deleted.)</v>
      </c>
      <c r="C2" s="36" t="s">
        <v>19</v>
      </c>
      <c r="D2" s="35" t="s">
        <v>20</v>
      </c>
      <c r="E2" s="33" t="s">
        <v>21</v>
      </c>
      <c r="F2" s="31" t="s">
        <v>22</v>
      </c>
      <c r="G2" s="31" t="s">
        <v>23</v>
      </c>
      <c r="H2" s="31" t="s">
        <v>24</v>
      </c>
      <c r="I2" s="32" t="s">
        <v>25</v>
      </c>
      <c r="J2" s="31" t="s">
        <v>26</v>
      </c>
      <c r="K2" s="27"/>
      <c r="L2" s="27"/>
      <c r="M2" s="27"/>
      <c r="N2" s="27"/>
      <c r="O2" s="27"/>
      <c r="P2" s="27"/>
      <c r="Q2" s="27"/>
      <c r="R2" s="27"/>
      <c r="S2" s="27"/>
      <c r="T2" s="27"/>
      <c r="U2" s="27"/>
      <c r="V2" s="27"/>
      <c r="W2" s="27"/>
      <c r="X2" s="27"/>
      <c r="Y2" s="27"/>
      <c r="Z2" s="27"/>
    </row>
    <row r="3" spans="1:26" ht="47" customHeight="1" thickBot="1" x14ac:dyDescent="0.25">
      <c r="A3" s="27">
        <v>2</v>
      </c>
      <c r="B3" s="34" t="str">
        <f>'Climate Change Identification'!B3</f>
        <v xml:space="preserve"> </v>
      </c>
      <c r="C3" s="35"/>
      <c r="D3" s="35"/>
      <c r="E3" s="37" t="s">
        <v>61</v>
      </c>
      <c r="F3" s="33" t="s">
        <v>62</v>
      </c>
      <c r="G3" s="33" t="s">
        <v>62</v>
      </c>
      <c r="H3" s="33" t="s">
        <v>62</v>
      </c>
      <c r="I3" s="33" t="s">
        <v>62</v>
      </c>
      <c r="J3" s="33" t="s">
        <v>62</v>
      </c>
      <c r="K3" s="27"/>
      <c r="L3" s="27"/>
      <c r="M3" s="27"/>
      <c r="N3" s="27"/>
      <c r="O3" s="27"/>
      <c r="P3" s="27"/>
      <c r="Q3" s="27"/>
      <c r="R3" s="27"/>
      <c r="S3" s="27"/>
      <c r="T3" s="27"/>
      <c r="U3" s="27"/>
      <c r="V3" s="27"/>
      <c r="W3" s="27"/>
      <c r="X3" s="27"/>
      <c r="Y3" s="27"/>
      <c r="Z3" s="27"/>
    </row>
    <row r="4" spans="1:26" ht="47" customHeight="1" thickBot="1" x14ac:dyDescent="0.25">
      <c r="A4" s="27">
        <v>3</v>
      </c>
      <c r="B4" s="34" t="str">
        <f>'Climate Change Identification'!B4</f>
        <v xml:space="preserve"> </v>
      </c>
      <c r="C4" s="35"/>
      <c r="D4" s="35"/>
      <c r="E4" s="37" t="s">
        <v>61</v>
      </c>
      <c r="F4" s="31"/>
      <c r="G4" s="31" t="s">
        <v>10</v>
      </c>
      <c r="H4" s="33" t="s">
        <v>62</v>
      </c>
      <c r="I4" s="33" t="s">
        <v>62</v>
      </c>
      <c r="J4" s="33" t="s">
        <v>62</v>
      </c>
      <c r="K4" s="27"/>
      <c r="L4" s="27"/>
      <c r="M4" s="27"/>
      <c r="N4" s="27"/>
      <c r="O4" s="27"/>
      <c r="P4" s="27"/>
      <c r="Q4" s="27"/>
      <c r="R4" s="27"/>
      <c r="S4" s="27"/>
      <c r="T4" s="27"/>
      <c r="U4" s="27"/>
      <c r="V4" s="27"/>
      <c r="W4" s="27"/>
      <c r="X4" s="27"/>
      <c r="Y4" s="27"/>
      <c r="Z4" s="27"/>
    </row>
    <row r="5" spans="1:26" ht="47" customHeight="1" thickBot="1" x14ac:dyDescent="0.25">
      <c r="A5" s="27">
        <v>4</v>
      </c>
      <c r="B5" s="34" t="str">
        <f>'Climate Change Identification'!B5</f>
        <v xml:space="preserve"> </v>
      </c>
      <c r="C5" s="35"/>
      <c r="D5" s="35"/>
      <c r="E5" s="37" t="s">
        <v>61</v>
      </c>
      <c r="F5" s="33" t="s">
        <v>60</v>
      </c>
      <c r="G5" s="33" t="s">
        <v>60</v>
      </c>
      <c r="H5" s="33" t="s">
        <v>62</v>
      </c>
      <c r="I5" s="33" t="s">
        <v>62</v>
      </c>
      <c r="J5" s="33" t="s">
        <v>62</v>
      </c>
      <c r="K5" s="27"/>
      <c r="L5" s="27"/>
      <c r="M5" s="27"/>
      <c r="N5" s="27"/>
      <c r="O5" s="27"/>
      <c r="P5" s="27"/>
      <c r="Q5" s="27"/>
      <c r="R5" s="27"/>
      <c r="S5" s="27"/>
      <c r="T5" s="27"/>
      <c r="U5" s="27"/>
      <c r="V5" s="27"/>
      <c r="W5" s="27"/>
      <c r="X5" s="27"/>
      <c r="Y5" s="27"/>
      <c r="Z5" s="27"/>
    </row>
    <row r="6" spans="1:26" ht="47" customHeight="1" thickBot="1" x14ac:dyDescent="0.25">
      <c r="A6" s="27">
        <v>5</v>
      </c>
      <c r="B6" s="34" t="str">
        <f>'Climate Change Identification'!B6</f>
        <v xml:space="preserve"> </v>
      </c>
      <c r="C6" s="35"/>
      <c r="D6" s="35"/>
      <c r="E6" s="37" t="s">
        <v>61</v>
      </c>
      <c r="F6" s="31"/>
      <c r="G6" s="31" t="s">
        <v>10</v>
      </c>
      <c r="H6" s="33" t="s">
        <v>62</v>
      </c>
      <c r="I6" s="33" t="s">
        <v>62</v>
      </c>
      <c r="J6" s="33" t="s">
        <v>62</v>
      </c>
      <c r="K6" s="27"/>
      <c r="L6" s="27"/>
      <c r="M6" s="27"/>
      <c r="N6" s="27"/>
      <c r="O6" s="27"/>
      <c r="P6" s="27"/>
      <c r="Q6" s="27"/>
      <c r="R6" s="27"/>
      <c r="S6" s="27"/>
      <c r="T6" s="27"/>
      <c r="U6" s="27"/>
      <c r="V6" s="27"/>
      <c r="W6" s="27"/>
      <c r="X6" s="27"/>
      <c r="Y6" s="27"/>
      <c r="Z6" s="27"/>
    </row>
    <row r="7" spans="1:26" ht="47" customHeight="1" thickBot="1" x14ac:dyDescent="0.25">
      <c r="A7" s="27">
        <v>6</v>
      </c>
      <c r="B7" s="34" t="str">
        <f>'Climate Change Identification'!B7</f>
        <v xml:space="preserve"> </v>
      </c>
      <c r="C7" s="35"/>
      <c r="D7" s="35"/>
      <c r="E7" s="37" t="s">
        <v>61</v>
      </c>
      <c r="F7" s="31"/>
      <c r="G7" s="31" t="s">
        <v>10</v>
      </c>
      <c r="H7" s="33" t="s">
        <v>62</v>
      </c>
      <c r="I7" s="33" t="s">
        <v>62</v>
      </c>
      <c r="J7" s="33" t="s">
        <v>62</v>
      </c>
      <c r="K7" s="27"/>
      <c r="L7" s="27"/>
      <c r="M7" s="27"/>
      <c r="N7" s="27"/>
      <c r="O7" s="27"/>
      <c r="P7" s="27"/>
      <c r="Q7" s="27"/>
      <c r="R7" s="27"/>
      <c r="S7" s="27"/>
      <c r="T7" s="27"/>
      <c r="U7" s="27"/>
      <c r="V7" s="27"/>
      <c r="W7" s="27"/>
      <c r="X7" s="27"/>
      <c r="Y7" s="27"/>
      <c r="Z7" s="27"/>
    </row>
    <row r="8" spans="1:26" ht="47" customHeight="1" thickBot="1" x14ac:dyDescent="0.25">
      <c r="A8" s="27">
        <v>7</v>
      </c>
      <c r="B8" s="34" t="str">
        <f>'Climate Change Identification'!B8</f>
        <v xml:space="preserve"> </v>
      </c>
      <c r="C8" s="35"/>
      <c r="D8" s="35"/>
      <c r="E8" s="37" t="s">
        <v>61</v>
      </c>
      <c r="F8" s="31"/>
      <c r="G8" s="31" t="s">
        <v>10</v>
      </c>
      <c r="H8" s="33" t="s">
        <v>62</v>
      </c>
      <c r="I8" s="33" t="s">
        <v>62</v>
      </c>
      <c r="J8" s="33" t="s">
        <v>62</v>
      </c>
      <c r="K8" s="27"/>
      <c r="L8" s="27"/>
      <c r="M8" s="27"/>
      <c r="N8" s="27"/>
      <c r="O8" s="27"/>
      <c r="P8" s="27"/>
      <c r="Q8" s="27"/>
      <c r="R8" s="27"/>
      <c r="S8" s="27"/>
      <c r="T8" s="27"/>
      <c r="U8" s="27"/>
      <c r="V8" s="27"/>
      <c r="W8" s="27"/>
      <c r="X8" s="27"/>
      <c r="Y8" s="27"/>
      <c r="Z8" s="27"/>
    </row>
    <row r="9" spans="1:26" ht="47" customHeight="1" thickBot="1" x14ac:dyDescent="0.25">
      <c r="A9" s="27">
        <v>8</v>
      </c>
      <c r="B9" s="34" t="str">
        <f>'Climate Change Identification'!B9</f>
        <v xml:space="preserve"> </v>
      </c>
      <c r="C9" s="35"/>
      <c r="D9" s="35"/>
      <c r="E9" s="37" t="s">
        <v>61</v>
      </c>
      <c r="F9" s="31"/>
      <c r="G9" s="31" t="s">
        <v>10</v>
      </c>
      <c r="H9" s="33" t="s">
        <v>62</v>
      </c>
      <c r="I9" s="33" t="s">
        <v>62</v>
      </c>
      <c r="J9" s="33" t="s">
        <v>62</v>
      </c>
      <c r="K9" s="27"/>
      <c r="L9" s="27"/>
      <c r="M9" s="27"/>
      <c r="N9" s="27"/>
      <c r="O9" s="27"/>
      <c r="P9" s="27"/>
      <c r="Q9" s="27"/>
      <c r="R9" s="27"/>
      <c r="S9" s="27"/>
      <c r="T9" s="27"/>
      <c r="U9" s="27"/>
      <c r="V9" s="27"/>
      <c r="W9" s="27"/>
      <c r="X9" s="27"/>
      <c r="Y9" s="27"/>
      <c r="Z9" s="27"/>
    </row>
    <row r="10" spans="1:26" ht="47" customHeight="1" thickBot="1" x14ac:dyDescent="0.25">
      <c r="A10" s="27">
        <v>9</v>
      </c>
      <c r="B10" s="34" t="str">
        <f>'Climate Change Identification'!B10</f>
        <v xml:space="preserve"> </v>
      </c>
      <c r="C10" s="35"/>
      <c r="D10" s="35"/>
      <c r="E10" s="37" t="s">
        <v>61</v>
      </c>
      <c r="F10" s="31"/>
      <c r="G10" s="31" t="s">
        <v>10</v>
      </c>
      <c r="H10" s="33" t="s">
        <v>62</v>
      </c>
      <c r="I10" s="33" t="s">
        <v>62</v>
      </c>
      <c r="J10" s="33" t="s">
        <v>62</v>
      </c>
      <c r="K10" s="27"/>
      <c r="L10" s="27"/>
      <c r="M10" s="27"/>
      <c r="N10" s="27"/>
      <c r="O10" s="27"/>
      <c r="P10" s="27"/>
      <c r="Q10" s="27"/>
      <c r="R10" s="27"/>
      <c r="S10" s="27"/>
      <c r="T10" s="27"/>
      <c r="U10" s="27"/>
      <c r="V10" s="27"/>
      <c r="W10" s="27"/>
      <c r="X10" s="27"/>
      <c r="Y10" s="27"/>
      <c r="Z10" s="27"/>
    </row>
    <row r="11" spans="1:26" ht="47" customHeight="1" thickBot="1" x14ac:dyDescent="0.25">
      <c r="A11" s="27">
        <v>10</v>
      </c>
      <c r="B11" s="34" t="str">
        <f>'Climate Change Identification'!B11</f>
        <v xml:space="preserve"> </v>
      </c>
      <c r="C11" s="35"/>
      <c r="D11" s="35"/>
      <c r="E11" s="37" t="s">
        <v>61</v>
      </c>
      <c r="F11" s="31"/>
      <c r="G11" s="31" t="s">
        <v>10</v>
      </c>
      <c r="H11" s="33" t="s">
        <v>62</v>
      </c>
      <c r="I11" s="33" t="s">
        <v>62</v>
      </c>
      <c r="J11" s="33" t="s">
        <v>62</v>
      </c>
      <c r="K11" s="27"/>
      <c r="L11" s="27"/>
      <c r="M11" s="27"/>
      <c r="N11" s="27"/>
      <c r="O11" s="27"/>
      <c r="P11" s="27"/>
      <c r="Q11" s="27"/>
      <c r="R11" s="27"/>
      <c r="S11" s="27"/>
      <c r="T11" s="27"/>
      <c r="U11" s="27"/>
      <c r="V11" s="27"/>
      <c r="W11" s="27"/>
      <c r="X11" s="27"/>
      <c r="Y11" s="27"/>
      <c r="Z11" s="27"/>
    </row>
    <row r="12" spans="1:26" ht="47" customHeight="1" thickBot="1" x14ac:dyDescent="0.25">
      <c r="A12" s="27">
        <v>11</v>
      </c>
      <c r="B12" s="34" t="str">
        <f>'Climate Change Identification'!B12</f>
        <v xml:space="preserve"> </v>
      </c>
      <c r="C12" s="35"/>
      <c r="D12" s="35"/>
      <c r="E12" s="37" t="s">
        <v>61</v>
      </c>
      <c r="F12" s="31"/>
      <c r="G12" s="31" t="s">
        <v>10</v>
      </c>
      <c r="H12" s="33" t="s">
        <v>62</v>
      </c>
      <c r="I12" s="33" t="s">
        <v>62</v>
      </c>
      <c r="J12" s="33" t="s">
        <v>62</v>
      </c>
      <c r="K12" s="27"/>
      <c r="L12" s="27"/>
      <c r="M12" s="27"/>
      <c r="N12" s="27"/>
      <c r="O12" s="27"/>
      <c r="P12" s="27"/>
      <c r="Q12" s="27"/>
      <c r="R12" s="27"/>
      <c r="S12" s="27"/>
      <c r="T12" s="27"/>
      <c r="U12" s="27"/>
      <c r="V12" s="27"/>
      <c r="W12" s="27"/>
      <c r="X12" s="27"/>
      <c r="Y12" s="27"/>
      <c r="Z12" s="27"/>
    </row>
    <row r="13" spans="1:26" ht="47" customHeight="1" thickBot="1" x14ac:dyDescent="0.25">
      <c r="A13" s="27">
        <v>12</v>
      </c>
      <c r="B13" s="34" t="str">
        <f>'Climate Change Identification'!B13</f>
        <v xml:space="preserve"> </v>
      </c>
      <c r="C13" s="35"/>
      <c r="D13" s="35"/>
      <c r="E13" s="37" t="s">
        <v>61</v>
      </c>
      <c r="F13" s="31"/>
      <c r="G13" s="31" t="s">
        <v>10</v>
      </c>
      <c r="H13" s="33" t="s">
        <v>62</v>
      </c>
      <c r="I13" s="33" t="s">
        <v>62</v>
      </c>
      <c r="J13" s="33" t="s">
        <v>62</v>
      </c>
      <c r="K13" s="27"/>
      <c r="L13" s="27"/>
      <c r="M13" s="27"/>
      <c r="N13" s="27"/>
      <c r="O13" s="27"/>
      <c r="P13" s="27"/>
      <c r="Q13" s="27"/>
      <c r="R13" s="27"/>
      <c r="S13" s="27"/>
      <c r="T13" s="27"/>
      <c r="U13" s="27"/>
      <c r="V13" s="27"/>
      <c r="W13" s="27"/>
      <c r="X13" s="27"/>
      <c r="Y13" s="27"/>
      <c r="Z13" s="27"/>
    </row>
    <row r="14" spans="1:26" ht="47" customHeight="1" thickBot="1" x14ac:dyDescent="0.25">
      <c r="A14" s="27">
        <v>13</v>
      </c>
      <c r="B14" s="34" t="str">
        <f>'Climate Change Identification'!B14</f>
        <v xml:space="preserve"> </v>
      </c>
      <c r="C14" s="35"/>
      <c r="D14" s="35"/>
      <c r="E14" s="37" t="s">
        <v>61</v>
      </c>
      <c r="F14" s="31"/>
      <c r="G14" s="31" t="s">
        <v>10</v>
      </c>
      <c r="H14" s="33" t="s">
        <v>62</v>
      </c>
      <c r="I14" s="33" t="s">
        <v>62</v>
      </c>
      <c r="J14" s="33" t="s">
        <v>62</v>
      </c>
      <c r="K14" s="27"/>
      <c r="L14" s="27"/>
      <c r="M14" s="27"/>
      <c r="N14" s="27"/>
      <c r="O14" s="27"/>
      <c r="P14" s="27"/>
      <c r="Q14" s="27"/>
      <c r="R14" s="27"/>
      <c r="S14" s="27"/>
      <c r="T14" s="27"/>
      <c r="U14" s="27"/>
      <c r="V14" s="27"/>
      <c r="W14" s="27"/>
      <c r="X14" s="27"/>
      <c r="Y14" s="27"/>
      <c r="Z14" s="27"/>
    </row>
    <row r="15" spans="1:26" ht="47" customHeight="1" thickBot="1" x14ac:dyDescent="0.25">
      <c r="A15" s="27">
        <v>14</v>
      </c>
      <c r="B15" s="34" t="str">
        <f>'Climate Change Identification'!B15</f>
        <v xml:space="preserve"> </v>
      </c>
      <c r="C15" s="35"/>
      <c r="D15" s="35"/>
      <c r="E15" s="37" t="s">
        <v>61</v>
      </c>
      <c r="F15" s="31"/>
      <c r="G15" s="31" t="s">
        <v>10</v>
      </c>
      <c r="H15" s="33" t="s">
        <v>62</v>
      </c>
      <c r="I15" s="33" t="s">
        <v>62</v>
      </c>
      <c r="J15" s="33" t="s">
        <v>62</v>
      </c>
      <c r="K15" s="27"/>
      <c r="L15" s="27"/>
      <c r="M15" s="27"/>
      <c r="N15" s="27"/>
      <c r="O15" s="27"/>
      <c r="P15" s="27"/>
      <c r="Q15" s="27"/>
      <c r="R15" s="27"/>
      <c r="S15" s="27"/>
      <c r="T15" s="27"/>
      <c r="U15" s="27"/>
      <c r="V15" s="27"/>
      <c r="W15" s="27"/>
      <c r="X15" s="27"/>
      <c r="Y15" s="27"/>
      <c r="Z15" s="27"/>
    </row>
    <row r="16" spans="1:26" ht="47" customHeight="1" thickBot="1" x14ac:dyDescent="0.25">
      <c r="A16" s="27">
        <v>15</v>
      </c>
      <c r="B16" s="34" t="str">
        <f>'Climate Change Identification'!B16</f>
        <v xml:space="preserve"> </v>
      </c>
      <c r="C16" s="35"/>
      <c r="D16" s="35"/>
      <c r="E16" s="37" t="s">
        <v>61</v>
      </c>
      <c r="F16" s="31"/>
      <c r="G16" s="31" t="s">
        <v>10</v>
      </c>
      <c r="H16" s="33" t="s">
        <v>62</v>
      </c>
      <c r="I16" s="33" t="s">
        <v>62</v>
      </c>
      <c r="J16" s="33" t="s">
        <v>62</v>
      </c>
      <c r="K16" s="27"/>
      <c r="L16" s="27"/>
      <c r="M16" s="27"/>
      <c r="N16" s="27"/>
      <c r="O16" s="27"/>
      <c r="P16" s="27"/>
      <c r="Q16" s="27"/>
      <c r="R16" s="27"/>
      <c r="S16" s="27"/>
      <c r="T16" s="27"/>
      <c r="U16" s="27"/>
      <c r="V16" s="27"/>
      <c r="W16" s="27"/>
      <c r="X16" s="27"/>
      <c r="Y16" s="27"/>
      <c r="Z16" s="27"/>
    </row>
    <row r="17" spans="1:26" ht="15.75" customHeigh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2">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2">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2">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2">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2">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2">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2">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2">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2">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2">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2">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x14ac:dyDescent="0.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2">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2">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x14ac:dyDescent="0.2">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2">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2">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2">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2">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x14ac:dyDescent="0.2">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2">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2">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2">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2">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2">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2">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2">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2">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2">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2">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2">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2">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2">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2">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2">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2">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2">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2">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2">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2">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2">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2">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2">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2">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2">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2">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2">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2">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2">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2">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2">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2">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2">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2">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2">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2">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2">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2">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2">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2">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2">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2">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2">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2">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2">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2">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2">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2">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2">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2">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2">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2">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2">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2">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2">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2">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2">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2">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2">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2">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2">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2">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2">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2">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2">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2">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2">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2">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2">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2">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2">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2">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2">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2">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2">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2">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2">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2">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2">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2">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2">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2">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2">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2">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2">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2">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2">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2">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2">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2">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2">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2">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2">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2">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2">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2">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2">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2">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2">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2">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2">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2">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2">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2">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2">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2">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2">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2">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2">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2">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2">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2">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2">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2">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2">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2">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2">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2">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2">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2">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2">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2">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2">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2">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2">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2">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2">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2">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2">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2">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2">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2">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2">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2">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2">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2">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2">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2">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2">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2">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2">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2">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2">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2">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2">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2">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2">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2">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2">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2">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2">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2">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2">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2">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2">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2">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2">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2">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2">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2">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2">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2">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2">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2">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2">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2">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2">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2">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2">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2">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2">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2">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2">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2">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2">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2">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2">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2">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2">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2">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2">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2">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2">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2">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2">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2">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2">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2">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2">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2">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2">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2">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2">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2">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2">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2">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2">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2">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2">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2">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2">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2">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2">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2">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2">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2">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2">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2">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2">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2">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2">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2">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2">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2">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2">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2">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2">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2">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2">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2">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2">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2">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2">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2">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2">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2">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2">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2">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2">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2">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2">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2">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2">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2">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2">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2">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2">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2">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2">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2">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2">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2">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2">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2">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2">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2">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2">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2">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2">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2">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2">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2">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2">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2">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2">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2">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2">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2">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2">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2">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2">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2">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2">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2">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2">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2">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2">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2">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2">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2">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2">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2">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2">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2">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2">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2">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2">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2">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2">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2">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2">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2">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2">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2">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2">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2">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2">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2">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2">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2">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2">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2">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2">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2">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2">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2">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2">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2">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2">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2">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2">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2">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2">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2">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2">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2">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2">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2">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2">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2">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2">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2">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2">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2">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2">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2">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2">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2">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2">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2">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2">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2">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2">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2">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2">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2">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2">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2">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2">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2">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2">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2">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2">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2">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2">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2">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2">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2">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2">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2">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2">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2">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2">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2">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2">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2">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2">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2">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2">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2">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2">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2">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2">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2">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2">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2">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2">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2">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2">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2">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2">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2">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2">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2">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2">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2">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2">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2">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2">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2">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2">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2">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2">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2">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2">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2">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2">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2">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2">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2">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2">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2">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2">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2">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2">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2">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2">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2">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2">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2">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2">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2">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2">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2">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2">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2">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2">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2">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2">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2">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2">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2">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2">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2">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2">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2">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2">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2">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2">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2">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2">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2">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2">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2">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2">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2">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2">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2">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2">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2">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2">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2">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2">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2">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2">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2">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2">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2">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2">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2">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2">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2">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2">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2">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2">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2">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2">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2">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2">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2">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2">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2">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2">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2">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2">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2">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2">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2">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2">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2">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2">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2">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2">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2">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2">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2">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2">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2">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2">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2">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2">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2">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2">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2">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2">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2">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2">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2">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2">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2">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2">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2">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2">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2">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2">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2">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2">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2">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2">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2">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2">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2">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2">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2">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2">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2">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2">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2">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2">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2">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2">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2">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2">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2">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2">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2">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2">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2">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2">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2">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2">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2">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2">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2">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2">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2">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2">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2">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2">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2">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2">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2">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2">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2">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2">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2">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2">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2">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2">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2">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2">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2">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2">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2">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2">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2">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2">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2">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2">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2">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2">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2">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2">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2">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2">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2">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2">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2">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2">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2">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2">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2">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2">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2">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2">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2">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2">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2">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2">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2">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2">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2">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2">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2">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2">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2">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2">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2">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2">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2">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2">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2">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2">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2">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2">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2">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2">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2">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2">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2">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2">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2">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2">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2">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2">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2">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2">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2">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2">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2">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2">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2">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2">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2">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2">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2">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2">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2">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2">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2">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2">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2">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2">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2">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2">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2">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2">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2">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2">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2">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2">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2">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2">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2">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2">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2">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2">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2">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2">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2">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2">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2">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2">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2">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2">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2">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2">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2">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2">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2">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2">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2">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2">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2">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2">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2">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2">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2">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2">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2">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2">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2">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2">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2">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2">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2">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2">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2">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2">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2">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2">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2">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sheetProtection sheet="1" objects="1" scenarios="1" insertColumns="0" insertRows="0" selectLockedCells="1" sort="0"/>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Sheet2!$A$1:$A$6</xm:f>
          </x14:formula1>
          <xm:sqref>C2:C16</xm:sqref>
        </x14:dataValidation>
        <x14:dataValidation type="list" allowBlank="1" showErrorMessage="1" xr:uid="{00000000-0002-0000-0100-000001000000}">
          <x14:formula1>
            <xm:f>Sheet3!$A$1:$A$6</xm:f>
          </x14:formula1>
          <xm:sqref>D2:D16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showGridLines="0" workbookViewId="0">
      <selection activeCell="J10" sqref="J10"/>
    </sheetView>
  </sheetViews>
  <sheetFormatPr baseColWidth="10" defaultColWidth="11.28515625" defaultRowHeight="15" customHeight="1" x14ac:dyDescent="0.2"/>
  <cols>
    <col min="1" max="1" width="10.5703125" customWidth="1"/>
    <col min="2" max="2" width="8.42578125" customWidth="1"/>
    <col min="3" max="3" width="14.7109375" customWidth="1"/>
    <col min="4" max="8" width="20.140625" customWidth="1"/>
    <col min="9" max="26" width="10.5703125" customWidth="1"/>
  </cols>
  <sheetData>
    <row r="1" spans="1:10" ht="15.75" customHeight="1" x14ac:dyDescent="0.2">
      <c r="A1" s="4"/>
      <c r="B1" s="4"/>
      <c r="C1" s="4"/>
      <c r="D1" s="4"/>
      <c r="E1" s="4"/>
      <c r="F1" s="4"/>
      <c r="G1" s="4"/>
      <c r="H1" s="4"/>
      <c r="I1" s="4"/>
      <c r="J1" s="4"/>
    </row>
    <row r="2" spans="1:10" ht="15.75" customHeight="1" x14ac:dyDescent="0.2">
      <c r="A2" s="4"/>
      <c r="B2" s="4"/>
      <c r="C2" s="4"/>
      <c r="D2" s="21" t="s">
        <v>27</v>
      </c>
      <c r="E2" s="22"/>
      <c r="F2" s="22"/>
      <c r="G2" s="22"/>
      <c r="H2" s="23"/>
      <c r="I2" s="4"/>
      <c r="J2" s="4"/>
    </row>
    <row r="3" spans="1:10" ht="15.75" customHeight="1" x14ac:dyDescent="0.2">
      <c r="A3" s="4"/>
      <c r="B3" s="4"/>
      <c r="C3" s="4"/>
      <c r="D3" s="9" t="s">
        <v>28</v>
      </c>
      <c r="E3" s="9" t="s">
        <v>29</v>
      </c>
      <c r="F3" s="9" t="s">
        <v>30</v>
      </c>
      <c r="G3" s="9" t="s">
        <v>31</v>
      </c>
      <c r="H3" s="9" t="s">
        <v>20</v>
      </c>
      <c r="I3" s="4"/>
      <c r="J3" s="4"/>
    </row>
    <row r="4" spans="1:10" ht="15.75" customHeight="1" x14ac:dyDescent="0.2">
      <c r="A4" s="4"/>
      <c r="B4" s="4"/>
      <c r="C4" s="10"/>
      <c r="D4" s="4"/>
      <c r="E4" s="4"/>
      <c r="F4" s="4"/>
      <c r="G4" s="4"/>
      <c r="H4" s="4"/>
      <c r="I4" s="4"/>
      <c r="J4" s="4"/>
    </row>
    <row r="5" spans="1:10" ht="79.5" customHeight="1" x14ac:dyDescent="0.2">
      <c r="A5" s="4"/>
      <c r="B5" s="24" t="s">
        <v>32</v>
      </c>
      <c r="C5" s="11" t="s">
        <v>33</v>
      </c>
      <c r="D5" s="12"/>
      <c r="E5" s="12"/>
      <c r="F5" s="13"/>
      <c r="G5" s="14"/>
      <c r="H5" s="14"/>
      <c r="I5" s="4"/>
      <c r="J5" s="4"/>
    </row>
    <row r="6" spans="1:10" ht="79.5" customHeight="1" x14ac:dyDescent="0.2">
      <c r="A6" s="4"/>
      <c r="B6" s="25"/>
      <c r="C6" s="11" t="s">
        <v>34</v>
      </c>
      <c r="D6" s="12"/>
      <c r="E6" s="13"/>
      <c r="F6" s="13"/>
      <c r="G6" s="14"/>
      <c r="H6" s="15"/>
      <c r="I6" s="4"/>
      <c r="J6" s="4"/>
    </row>
    <row r="7" spans="1:10" ht="79.5" customHeight="1" x14ac:dyDescent="0.2">
      <c r="A7" s="4"/>
      <c r="B7" s="25"/>
      <c r="C7" s="11" t="s">
        <v>35</v>
      </c>
      <c r="D7" s="12"/>
      <c r="E7" s="13"/>
      <c r="F7" s="14"/>
      <c r="G7" s="15"/>
      <c r="H7" s="15"/>
      <c r="I7" s="4"/>
      <c r="J7" s="4"/>
    </row>
    <row r="8" spans="1:10" ht="79.5" customHeight="1" x14ac:dyDescent="0.2">
      <c r="A8" s="4"/>
      <c r="B8" s="25"/>
      <c r="C8" s="11" t="s">
        <v>19</v>
      </c>
      <c r="D8" s="12"/>
      <c r="E8" s="13"/>
      <c r="F8" s="14"/>
      <c r="G8" s="15"/>
      <c r="H8" s="16" t="s">
        <v>36</v>
      </c>
      <c r="I8" s="4"/>
      <c r="J8" s="4"/>
    </row>
    <row r="9" spans="1:10" ht="79.5" customHeight="1" x14ac:dyDescent="0.2">
      <c r="A9" s="4"/>
      <c r="B9" s="26"/>
      <c r="C9" s="11" t="s">
        <v>37</v>
      </c>
      <c r="D9" s="13"/>
      <c r="E9" s="14"/>
      <c r="F9" s="15"/>
      <c r="G9" s="16"/>
      <c r="H9" s="16"/>
      <c r="I9" s="4"/>
      <c r="J9" s="4"/>
    </row>
    <row r="10" spans="1:10" ht="15.75" customHeight="1" x14ac:dyDescent="0.2">
      <c r="A10" s="4"/>
      <c r="B10" s="4"/>
      <c r="C10" s="4"/>
      <c r="D10" s="4"/>
      <c r="E10" s="4"/>
      <c r="F10" s="4"/>
      <c r="G10" s="4"/>
      <c r="H10" s="4"/>
      <c r="I10" s="4"/>
      <c r="J10" s="4"/>
    </row>
    <row r="11" spans="1:10" ht="15.75" customHeight="1" x14ac:dyDescent="0.2">
      <c r="A11" s="4"/>
      <c r="B11" s="4"/>
      <c r="C11" s="4"/>
      <c r="D11" s="4"/>
      <c r="E11" s="4"/>
      <c r="F11" s="4"/>
      <c r="G11" s="4"/>
      <c r="H11" s="4"/>
      <c r="I11" s="4"/>
      <c r="J11" s="4"/>
    </row>
    <row r="12" spans="1:10" ht="15.75" customHeight="1" x14ac:dyDescent="0.2">
      <c r="A12" s="4"/>
      <c r="B12" s="4"/>
      <c r="C12" s="4"/>
      <c r="D12" s="4"/>
      <c r="E12" s="4"/>
      <c r="F12" s="4"/>
      <c r="G12" s="4"/>
      <c r="H12" s="4"/>
      <c r="I12" s="4"/>
      <c r="J12" s="4"/>
    </row>
    <row r="13" spans="1:10" ht="15.75" customHeight="1" x14ac:dyDescent="0.2"/>
    <row r="14" spans="1:10" ht="15.75" customHeight="1" x14ac:dyDescent="0.2"/>
    <row r="15" spans="1:10" ht="15.75" customHeight="1" x14ac:dyDescent="0.2"/>
    <row r="16" spans="1:10"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D2:H2"/>
    <mergeCell ref="B5:B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abSelected="1" zoomScaleNormal="100" workbookViewId="0">
      <selection activeCell="F6" sqref="F6"/>
    </sheetView>
  </sheetViews>
  <sheetFormatPr baseColWidth="10" defaultColWidth="11.28515625" defaultRowHeight="15" customHeight="1" x14ac:dyDescent="0.2"/>
  <cols>
    <col min="1" max="1" width="10.7109375" style="30" customWidth="1"/>
    <col min="2" max="10" width="28.7109375" style="30" customWidth="1"/>
    <col min="11" max="26" width="10.5703125" style="30" customWidth="1"/>
    <col min="27" max="16384" width="11.28515625" style="30"/>
  </cols>
  <sheetData>
    <row r="1" spans="1:26" ht="51" x14ac:dyDescent="0.2">
      <c r="A1" s="27"/>
      <c r="B1" s="39" t="s">
        <v>0</v>
      </c>
      <c r="C1" s="39" t="s">
        <v>16</v>
      </c>
      <c r="D1" s="39" t="s">
        <v>17</v>
      </c>
      <c r="E1" s="39" t="s">
        <v>18</v>
      </c>
      <c r="F1" s="39" t="s">
        <v>38</v>
      </c>
      <c r="G1" s="39" t="s">
        <v>39</v>
      </c>
      <c r="H1" s="39" t="s">
        <v>40</v>
      </c>
      <c r="I1" s="39" t="s">
        <v>56</v>
      </c>
      <c r="J1" s="39" t="s">
        <v>57</v>
      </c>
      <c r="K1" s="27"/>
      <c r="L1" s="27"/>
      <c r="M1" s="27"/>
      <c r="N1" s="27"/>
      <c r="O1" s="27"/>
      <c r="P1" s="27"/>
      <c r="Q1" s="27"/>
      <c r="R1" s="27"/>
      <c r="S1" s="27"/>
      <c r="T1" s="27"/>
      <c r="U1" s="27"/>
      <c r="V1" s="27"/>
      <c r="W1" s="27"/>
      <c r="X1" s="27"/>
      <c r="Y1" s="27"/>
      <c r="Z1" s="27"/>
    </row>
    <row r="2" spans="1:26" ht="323" x14ac:dyDescent="0.2">
      <c r="A2" s="27">
        <v>1</v>
      </c>
      <c r="B2" s="43" t="str">
        <f>'Climate Change Risk Assessment'!Text5</f>
        <v>Fire
(NOTE: this is provided as a sample only.This information can be deleted.)</v>
      </c>
      <c r="C2" s="43" t="str">
        <f>'Climate Change Risk Assessment'!Text8</f>
        <v xml:space="preserve">We need to clear brush this summer in order to increase the fire break. The emergency plan needs to be updated by October and we need better annual training from the fire department. We need to add a budget line for emergency preparedness. We need to add fire extinguisher service to our annual maintenance requirements. </v>
      </c>
      <c r="D2" s="43" t="str">
        <f>'Climate Change Risk Assessment'!Text9</f>
        <v>ED, staff, volunteers will be assigned accordingly. We need to see what support the Province of BC is offering.e</v>
      </c>
      <c r="E2" s="43" t="str">
        <f>'Climate Change Risk Assessment'!Text10</f>
        <v xml:space="preserve">Fire is in the highest threat level. We need to do more now. This is a high priority. </v>
      </c>
      <c r="F2" s="40" t="s">
        <v>41</v>
      </c>
      <c r="G2" s="40" t="s">
        <v>42</v>
      </c>
      <c r="H2" s="40" t="s">
        <v>43</v>
      </c>
      <c r="I2" s="40" t="s">
        <v>58</v>
      </c>
      <c r="J2" s="40" t="s">
        <v>59</v>
      </c>
      <c r="K2" s="27"/>
      <c r="L2" s="41"/>
      <c r="M2" s="27"/>
      <c r="N2" s="27"/>
      <c r="O2" s="27"/>
      <c r="P2" s="27"/>
      <c r="Q2" s="27"/>
      <c r="R2" s="27"/>
      <c r="S2" s="27"/>
      <c r="T2" s="27"/>
      <c r="U2" s="27"/>
      <c r="V2" s="27"/>
      <c r="W2" s="27"/>
      <c r="X2" s="27"/>
      <c r="Y2" s="27"/>
      <c r="Z2" s="27"/>
    </row>
    <row r="3" spans="1:26" ht="17" x14ac:dyDescent="0.2">
      <c r="A3" s="27">
        <v>2</v>
      </c>
      <c r="B3" s="44" t="str">
        <f>'Climate Change Risk Assessment'!Text11</f>
        <v xml:space="preserve"> </v>
      </c>
      <c r="C3" s="44" t="str">
        <f>'Climate Change Risk Assessment'!Text14</f>
        <v xml:space="preserve"> </v>
      </c>
      <c r="D3" s="44" t="str">
        <f>'Climate Change Risk Assessment'!Text15</f>
        <v xml:space="preserve"> </v>
      </c>
      <c r="E3" s="44" t="str">
        <f>'Climate Change Risk Assessment'!Text16</f>
        <v xml:space="preserve"> </v>
      </c>
      <c r="F3" s="42"/>
      <c r="G3" s="42"/>
      <c r="H3" s="42"/>
      <c r="I3" s="42"/>
      <c r="J3" s="42"/>
      <c r="K3" s="27"/>
      <c r="L3" s="27"/>
      <c r="M3" s="27"/>
      <c r="N3" s="27"/>
      <c r="O3" s="27"/>
      <c r="P3" s="27"/>
      <c r="Q3" s="27"/>
      <c r="R3" s="27"/>
      <c r="S3" s="27"/>
      <c r="T3" s="27"/>
      <c r="U3" s="27"/>
      <c r="V3" s="27"/>
      <c r="W3" s="27"/>
      <c r="X3" s="27"/>
      <c r="Y3" s="27"/>
      <c r="Z3" s="27"/>
    </row>
    <row r="4" spans="1:26" ht="17" x14ac:dyDescent="0.2">
      <c r="A4" s="27">
        <v>3</v>
      </c>
      <c r="B4" s="44" t="str">
        <f>'Climate Change Risk Assessment'!Text17</f>
        <v xml:space="preserve"> </v>
      </c>
      <c r="C4" s="44" t="str">
        <f>'Climate Change Risk Assessment'!Text23</f>
        <v xml:space="preserve"> </v>
      </c>
      <c r="D4" s="44" t="str">
        <f>'Climate Change Risk Assessment'!Text25</f>
        <v xml:space="preserve"> </v>
      </c>
      <c r="E4" s="44" t="str">
        <f>'Climate Change Risk Assessment'!Text27</f>
        <v xml:space="preserve"> </v>
      </c>
      <c r="F4" s="42"/>
      <c r="G4" s="42"/>
      <c r="H4" s="42"/>
      <c r="I4" s="42"/>
      <c r="J4" s="42"/>
      <c r="K4" s="27"/>
      <c r="L4" s="27"/>
      <c r="M4" s="27"/>
      <c r="N4" s="27"/>
      <c r="O4" s="27"/>
      <c r="P4" s="27"/>
      <c r="Q4" s="27"/>
      <c r="R4" s="27"/>
      <c r="S4" s="27"/>
      <c r="T4" s="27"/>
      <c r="U4" s="27"/>
      <c r="V4" s="27"/>
      <c r="W4" s="27"/>
      <c r="X4" s="27"/>
      <c r="Y4" s="27"/>
      <c r="Z4" s="27"/>
    </row>
    <row r="5" spans="1:26" ht="17" x14ac:dyDescent="0.2">
      <c r="A5" s="27">
        <v>4</v>
      </c>
      <c r="B5" s="44" t="str">
        <f>'Climate Change Risk Assessment'!Text18</f>
        <v xml:space="preserve"> </v>
      </c>
      <c r="C5" s="44" t="str">
        <f>'Climate Change Risk Assessment'!Text24</f>
        <v xml:space="preserve"> </v>
      </c>
      <c r="D5" s="44" t="str">
        <f>'Climate Change Risk Assessment'!Text26</f>
        <v xml:space="preserve"> </v>
      </c>
      <c r="E5" s="44" t="str">
        <f>'Climate Change Risk Assessment'!Text28</f>
        <v xml:space="preserve"> </v>
      </c>
      <c r="F5" s="42"/>
      <c r="G5" s="42"/>
      <c r="H5" s="42"/>
      <c r="I5" s="42"/>
      <c r="J5" s="42"/>
      <c r="K5" s="27"/>
      <c r="L5" s="27"/>
      <c r="M5" s="27"/>
      <c r="N5" s="27"/>
      <c r="O5" s="27"/>
      <c r="P5" s="27"/>
      <c r="Q5" s="27"/>
      <c r="R5" s="27"/>
      <c r="S5" s="27"/>
      <c r="T5" s="27"/>
      <c r="U5" s="27"/>
      <c r="V5" s="27"/>
      <c r="W5" s="27"/>
      <c r="X5" s="27"/>
      <c r="Y5" s="27"/>
      <c r="Z5" s="27"/>
    </row>
    <row r="6" spans="1:26" ht="16" x14ac:dyDescent="0.2">
      <c r="A6" s="27">
        <v>5</v>
      </c>
      <c r="B6" s="44" t="str">
        <f>'Climate Change Risk Assessment'!Text33</f>
        <v xml:space="preserve"> </v>
      </c>
      <c r="C6" s="44" t="str">
        <f>'Climate Change Risk Assessment'!Text39</f>
        <v xml:space="preserve"> </v>
      </c>
      <c r="D6" s="44" t="str">
        <f>'Climate Change Risk Assessment'!Text41</f>
        <v xml:space="preserve"> </v>
      </c>
      <c r="E6" s="44" t="str">
        <f>'Climate Change Risk Assessment'!Text43</f>
        <v xml:space="preserve"> </v>
      </c>
      <c r="F6" s="45"/>
      <c r="G6" s="42"/>
      <c r="H6" s="42"/>
      <c r="I6" s="42"/>
      <c r="J6" s="42"/>
      <c r="K6" s="27"/>
      <c r="L6" s="27"/>
      <c r="M6" s="27"/>
      <c r="N6" s="27"/>
      <c r="O6" s="27"/>
      <c r="P6" s="27"/>
      <c r="Q6" s="27"/>
      <c r="R6" s="27"/>
      <c r="S6" s="27"/>
      <c r="T6" s="27"/>
      <c r="U6" s="27"/>
      <c r="V6" s="27"/>
      <c r="W6" s="27"/>
      <c r="X6" s="27"/>
      <c r="Y6" s="27"/>
      <c r="Z6" s="27"/>
    </row>
    <row r="7" spans="1:26" ht="17" x14ac:dyDescent="0.2">
      <c r="A7" s="27">
        <v>6</v>
      </c>
      <c r="B7" s="44" t="str">
        <f>'Climate Change Risk Assessment'!Text34</f>
        <v xml:space="preserve"> </v>
      </c>
      <c r="C7" s="44" t="str">
        <f>'Climate Change Risk Assessment'!Text40</f>
        <v xml:space="preserve"> </v>
      </c>
      <c r="D7" s="44" t="str">
        <f>'Climate Change Risk Assessment'!Text42</f>
        <v xml:space="preserve"> </v>
      </c>
      <c r="E7" s="44" t="str">
        <f>'Climate Change Risk Assessment'!Text44</f>
        <v xml:space="preserve"> </v>
      </c>
      <c r="F7" s="42"/>
      <c r="G7" s="42"/>
      <c r="H7" s="42"/>
      <c r="I7" s="42"/>
      <c r="J7" s="42"/>
      <c r="K7" s="27"/>
      <c r="L7" s="27"/>
      <c r="M7" s="27"/>
      <c r="N7" s="27"/>
      <c r="O7" s="27"/>
      <c r="P7" s="27"/>
      <c r="Q7" s="27"/>
      <c r="R7" s="27"/>
      <c r="S7" s="27"/>
      <c r="T7" s="27"/>
      <c r="U7" s="27"/>
      <c r="V7" s="27"/>
      <c r="W7" s="27"/>
      <c r="X7" s="27"/>
      <c r="Y7" s="27"/>
      <c r="Z7" s="27"/>
    </row>
    <row r="8" spans="1:26" ht="17" x14ac:dyDescent="0.2">
      <c r="A8" s="27">
        <v>7</v>
      </c>
      <c r="B8" s="44" t="str">
        <f>'Climate Change Risk Assessment'!B8</f>
        <v xml:space="preserve"> </v>
      </c>
      <c r="C8" s="44" t="str">
        <f>'Climate Change Risk Assessment'!H8</f>
        <v xml:space="preserve"> </v>
      </c>
      <c r="D8" s="44" t="str">
        <f>'Climate Change Risk Assessment'!I8</f>
        <v xml:space="preserve"> </v>
      </c>
      <c r="E8" s="44" t="str">
        <f>'Climate Change Risk Assessment'!J8</f>
        <v xml:space="preserve"> </v>
      </c>
      <c r="F8" s="42"/>
      <c r="G8" s="42"/>
      <c r="H8" s="42"/>
      <c r="I8" s="42"/>
      <c r="J8" s="42"/>
      <c r="K8" s="27"/>
      <c r="L8" s="27"/>
      <c r="M8" s="27"/>
      <c r="N8" s="27"/>
      <c r="O8" s="27"/>
      <c r="P8" s="27"/>
      <c r="Q8" s="27"/>
      <c r="R8" s="27"/>
      <c r="S8" s="27"/>
      <c r="T8" s="27"/>
      <c r="U8" s="27"/>
      <c r="V8" s="27"/>
      <c r="W8" s="27"/>
      <c r="X8" s="27"/>
      <c r="Y8" s="27"/>
      <c r="Z8" s="27"/>
    </row>
    <row r="9" spans="1:26" ht="17" x14ac:dyDescent="0.2">
      <c r="A9" s="27">
        <v>8</v>
      </c>
      <c r="B9" s="44" t="str">
        <f>'Climate Change Risk Assessment'!B9</f>
        <v xml:space="preserve"> </v>
      </c>
      <c r="C9" s="44" t="str">
        <f>'Climate Change Risk Assessment'!H9</f>
        <v xml:space="preserve"> </v>
      </c>
      <c r="D9" s="44" t="str">
        <f>'Climate Change Risk Assessment'!I9</f>
        <v xml:space="preserve"> </v>
      </c>
      <c r="E9" s="44" t="str">
        <f>'Climate Change Risk Assessment'!J9</f>
        <v xml:space="preserve"> </v>
      </c>
      <c r="F9" s="42"/>
      <c r="G9" s="42"/>
      <c r="H9" s="42"/>
      <c r="I9" s="42"/>
      <c r="J9" s="42"/>
      <c r="K9" s="27"/>
      <c r="L9" s="27"/>
      <c r="M9" s="27"/>
      <c r="N9" s="27"/>
      <c r="O9" s="27"/>
      <c r="P9" s="27"/>
      <c r="Q9" s="27"/>
      <c r="R9" s="27"/>
      <c r="S9" s="27"/>
      <c r="T9" s="27"/>
      <c r="U9" s="27"/>
      <c r="V9" s="27"/>
      <c r="W9" s="27"/>
      <c r="X9" s="27"/>
      <c r="Y9" s="27"/>
      <c r="Z9" s="27"/>
    </row>
    <row r="10" spans="1:26" ht="17" x14ac:dyDescent="0.2">
      <c r="A10" s="27">
        <v>9</v>
      </c>
      <c r="B10" s="44" t="str">
        <f>'Climate Change Risk Assessment'!B10</f>
        <v xml:space="preserve"> </v>
      </c>
      <c r="C10" s="44" t="str">
        <f>'Climate Change Risk Assessment'!H10</f>
        <v xml:space="preserve"> </v>
      </c>
      <c r="D10" s="44" t="str">
        <f>'Climate Change Risk Assessment'!I10</f>
        <v xml:space="preserve"> </v>
      </c>
      <c r="E10" s="44" t="str">
        <f>'Climate Change Risk Assessment'!J10</f>
        <v xml:space="preserve"> </v>
      </c>
      <c r="F10" s="42"/>
      <c r="G10" s="42"/>
      <c r="H10" s="42"/>
      <c r="I10" s="42"/>
      <c r="J10" s="42"/>
      <c r="K10" s="27"/>
      <c r="L10" s="27"/>
      <c r="M10" s="27"/>
      <c r="N10" s="27"/>
      <c r="O10" s="27"/>
      <c r="P10" s="27"/>
      <c r="Q10" s="27"/>
      <c r="R10" s="27"/>
      <c r="S10" s="27"/>
      <c r="T10" s="27"/>
      <c r="U10" s="27"/>
      <c r="V10" s="27"/>
      <c r="W10" s="27"/>
      <c r="X10" s="27"/>
      <c r="Y10" s="27"/>
      <c r="Z10" s="27"/>
    </row>
    <row r="11" spans="1:26" ht="17" x14ac:dyDescent="0.2">
      <c r="A11" s="27">
        <v>10</v>
      </c>
      <c r="B11" s="44" t="str">
        <f>'Climate Change Risk Assessment'!B11</f>
        <v xml:space="preserve"> </v>
      </c>
      <c r="C11" s="44" t="str">
        <f>'Climate Change Risk Assessment'!H11</f>
        <v xml:space="preserve"> </v>
      </c>
      <c r="D11" s="44" t="str">
        <f>'Climate Change Risk Assessment'!I11</f>
        <v xml:space="preserve"> </v>
      </c>
      <c r="E11" s="44" t="str">
        <f>'Climate Change Risk Assessment'!J11</f>
        <v xml:space="preserve"> </v>
      </c>
      <c r="F11" s="42"/>
      <c r="G11" s="42"/>
      <c r="H11" s="42"/>
      <c r="I11" s="42"/>
      <c r="J11" s="42"/>
      <c r="K11" s="27"/>
      <c r="L11" s="27"/>
      <c r="M11" s="27"/>
      <c r="N11" s="27"/>
      <c r="O11" s="27"/>
      <c r="P11" s="27"/>
      <c r="Q11" s="27"/>
      <c r="R11" s="27"/>
      <c r="S11" s="27"/>
      <c r="T11" s="27"/>
      <c r="U11" s="27"/>
      <c r="V11" s="27"/>
      <c r="W11" s="27"/>
      <c r="X11" s="27"/>
      <c r="Y11" s="27"/>
      <c r="Z11" s="27"/>
    </row>
    <row r="12" spans="1:26" ht="17" x14ac:dyDescent="0.2">
      <c r="A12" s="27">
        <v>11</v>
      </c>
      <c r="B12" s="44" t="str">
        <f>'Climate Change Risk Assessment'!B12</f>
        <v xml:space="preserve"> </v>
      </c>
      <c r="C12" s="44" t="str">
        <f>'Climate Change Risk Assessment'!H12</f>
        <v xml:space="preserve"> </v>
      </c>
      <c r="D12" s="44" t="str">
        <f>'Climate Change Risk Assessment'!I12</f>
        <v xml:space="preserve"> </v>
      </c>
      <c r="E12" s="44" t="str">
        <f>'Climate Change Risk Assessment'!J12</f>
        <v xml:space="preserve"> </v>
      </c>
      <c r="F12" s="42"/>
      <c r="G12" s="42"/>
      <c r="H12" s="42"/>
      <c r="I12" s="42"/>
      <c r="J12" s="42"/>
      <c r="K12" s="27"/>
      <c r="L12" s="27"/>
      <c r="M12" s="27"/>
      <c r="N12" s="27"/>
      <c r="O12" s="27"/>
      <c r="P12" s="27"/>
      <c r="Q12" s="27"/>
      <c r="R12" s="27"/>
      <c r="S12" s="27"/>
      <c r="T12" s="27"/>
      <c r="U12" s="27"/>
      <c r="V12" s="27"/>
      <c r="W12" s="27"/>
      <c r="X12" s="27"/>
      <c r="Y12" s="27"/>
      <c r="Z12" s="27"/>
    </row>
    <row r="13" spans="1:26" ht="17" x14ac:dyDescent="0.2">
      <c r="A13" s="27">
        <v>12</v>
      </c>
      <c r="B13" s="44" t="str">
        <f>'Climate Change Risk Assessment'!B13</f>
        <v xml:space="preserve"> </v>
      </c>
      <c r="C13" s="44" t="str">
        <f>'Climate Change Risk Assessment'!H13</f>
        <v xml:space="preserve"> </v>
      </c>
      <c r="D13" s="44" t="str">
        <f>'Climate Change Risk Assessment'!I13</f>
        <v xml:space="preserve"> </v>
      </c>
      <c r="E13" s="44" t="str">
        <f>'Climate Change Risk Assessment'!J13</f>
        <v xml:space="preserve"> </v>
      </c>
      <c r="F13" s="42"/>
      <c r="G13" s="42"/>
      <c r="H13" s="42"/>
      <c r="I13" s="42"/>
      <c r="J13" s="42"/>
      <c r="K13" s="27"/>
      <c r="L13" s="27"/>
      <c r="M13" s="27"/>
      <c r="N13" s="27"/>
      <c r="O13" s="27"/>
      <c r="P13" s="27"/>
      <c r="Q13" s="27"/>
      <c r="R13" s="27"/>
      <c r="S13" s="27"/>
      <c r="T13" s="27"/>
      <c r="U13" s="27"/>
      <c r="V13" s="27"/>
      <c r="W13" s="27"/>
      <c r="X13" s="27"/>
      <c r="Y13" s="27"/>
      <c r="Z13" s="27"/>
    </row>
    <row r="14" spans="1:26" ht="17" x14ac:dyDescent="0.2">
      <c r="A14" s="27">
        <v>13</v>
      </c>
      <c r="B14" s="44" t="str">
        <f>'Climate Change Risk Assessment'!B14</f>
        <v xml:space="preserve"> </v>
      </c>
      <c r="C14" s="44" t="str">
        <f>'Climate Change Risk Assessment'!H14</f>
        <v xml:space="preserve"> </v>
      </c>
      <c r="D14" s="44" t="str">
        <f>'Climate Change Risk Assessment'!I14</f>
        <v xml:space="preserve"> </v>
      </c>
      <c r="E14" s="44" t="str">
        <f>'Climate Change Risk Assessment'!J14</f>
        <v xml:space="preserve"> </v>
      </c>
      <c r="F14" s="42"/>
      <c r="G14" s="42"/>
      <c r="H14" s="42"/>
      <c r="I14" s="42"/>
      <c r="J14" s="42"/>
      <c r="K14" s="27"/>
      <c r="L14" s="27"/>
      <c r="M14" s="27"/>
      <c r="N14" s="27"/>
      <c r="O14" s="27"/>
      <c r="P14" s="27"/>
      <c r="Q14" s="27"/>
      <c r="R14" s="27"/>
      <c r="S14" s="27"/>
      <c r="T14" s="27"/>
      <c r="U14" s="27"/>
      <c r="V14" s="27"/>
      <c r="W14" s="27"/>
      <c r="X14" s="27"/>
      <c r="Y14" s="27"/>
      <c r="Z14" s="27"/>
    </row>
    <row r="15" spans="1:26" ht="17" x14ac:dyDescent="0.2">
      <c r="A15" s="27">
        <v>14</v>
      </c>
      <c r="B15" s="44" t="str">
        <f>'Climate Change Risk Assessment'!B15</f>
        <v xml:space="preserve"> </v>
      </c>
      <c r="C15" s="44" t="str">
        <f>'Climate Change Risk Assessment'!H15</f>
        <v xml:space="preserve"> </v>
      </c>
      <c r="D15" s="44" t="str">
        <f>'Climate Change Risk Assessment'!I15</f>
        <v xml:space="preserve"> </v>
      </c>
      <c r="E15" s="44" t="str">
        <f>'Climate Change Risk Assessment'!J15</f>
        <v xml:space="preserve"> </v>
      </c>
      <c r="F15" s="42"/>
      <c r="G15" s="42"/>
      <c r="H15" s="42"/>
      <c r="I15" s="42"/>
      <c r="J15" s="42"/>
      <c r="K15" s="27"/>
      <c r="L15" s="27"/>
      <c r="M15" s="27"/>
      <c r="N15" s="27"/>
      <c r="O15" s="27"/>
      <c r="P15" s="27"/>
      <c r="Q15" s="27"/>
      <c r="R15" s="27"/>
      <c r="S15" s="27"/>
      <c r="T15" s="27"/>
      <c r="U15" s="27"/>
      <c r="V15" s="27"/>
      <c r="W15" s="27"/>
      <c r="X15" s="27"/>
      <c r="Y15" s="27"/>
      <c r="Z15" s="27"/>
    </row>
    <row r="16" spans="1:26" ht="15.75" customHeight="1" x14ac:dyDescent="0.2">
      <c r="A16" s="27">
        <v>15</v>
      </c>
      <c r="B16" s="44" t="str">
        <f>'Climate Change Risk Assessment'!B16</f>
        <v xml:space="preserve"> </v>
      </c>
      <c r="C16" s="44" t="str">
        <f>'Climate Change Risk Assessment'!H16</f>
        <v xml:space="preserve"> </v>
      </c>
      <c r="D16" s="44" t="str">
        <f>'Climate Change Risk Assessment'!I16</f>
        <v xml:space="preserve"> </v>
      </c>
      <c r="E16" s="44" t="str">
        <f>'Climate Change Risk Assessment'!J16</f>
        <v xml:space="preserve"> </v>
      </c>
      <c r="F16" s="42"/>
      <c r="G16" s="42"/>
      <c r="H16" s="42"/>
      <c r="I16" s="42"/>
      <c r="J16" s="42"/>
      <c r="K16" s="27"/>
      <c r="L16" s="27"/>
      <c r="M16" s="27"/>
      <c r="N16" s="27"/>
      <c r="O16" s="27"/>
      <c r="P16" s="27"/>
      <c r="Q16" s="27"/>
      <c r="R16" s="27"/>
      <c r="S16" s="27"/>
      <c r="T16" s="27"/>
      <c r="U16" s="27"/>
      <c r="V16" s="27"/>
      <c r="W16" s="27"/>
      <c r="X16" s="27"/>
      <c r="Y16" s="27"/>
      <c r="Z16" s="27"/>
    </row>
    <row r="17" spans="1:26" ht="15.75" customHeigh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2">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2">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2">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2">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2">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2">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2">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2">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2">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2">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2">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x14ac:dyDescent="0.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2">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2">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x14ac:dyDescent="0.2">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2">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2">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2">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2">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x14ac:dyDescent="0.2">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2">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2">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2">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2">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2">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2">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2">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2">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2">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2">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2">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2">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2">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2">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2">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2">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2">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2">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2">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2">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2">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2">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2">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2">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2">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2">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2">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2">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2">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2">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2">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2">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2">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2">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2">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2">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2">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2">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2">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2">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2">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2">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2">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2">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2">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2">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2">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2">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2">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2">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2">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2">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2">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2">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2">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2">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2">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2">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2">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2">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2">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2">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2">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2">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2">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2">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2">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2">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2">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2">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2">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2">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2">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2">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2">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2">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2">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2">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2">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2">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2">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2">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2">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2">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2">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2">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2">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2">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2">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2">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2">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2">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2">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2">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2">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2">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2">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2">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2">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2">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2">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2">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2">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2">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2">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2">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2">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2">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2">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2">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2">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2">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2">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2">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2">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2">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2">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2">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2">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2">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2">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2">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2">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2">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2">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2">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2">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2">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2">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2">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2">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2">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2">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2">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2">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2">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2">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2">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2">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2">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2">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2">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2">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2">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2">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2">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2">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2">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2">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2">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2">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2">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2">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2">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2">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2">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2">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2">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2">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2">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2">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2">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2">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2">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2">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2">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2">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2">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2">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2">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2">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2">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2">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2">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2">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2">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2">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2">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2">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2">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2">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2">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2">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2">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2">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2">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2">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2">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2">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2">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2">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2">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2">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2">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2">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2">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2">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2">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2">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2">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2">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2">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2">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2">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2">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2">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2">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2">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2">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2">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2">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2">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2">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2">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2">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2">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2">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2">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2">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2">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2">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2">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2">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2">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2">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2">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2">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2">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2">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2">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2">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2">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2">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2">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2">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2">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2">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2">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2">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2">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2">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2">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2">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2">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2">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2">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2">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2">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2">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2">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2">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2">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2">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2">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2">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2">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2">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2">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2">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2">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2">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2">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2">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2">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2">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2">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2">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2">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2">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2">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2">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2">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2">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2">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2">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2">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2">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2">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2">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2">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2">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2">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2">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2">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2">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2">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2">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2">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2">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2">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2">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2">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2">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2">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2">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2">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2">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2">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2">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2">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2">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2">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2">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2">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2">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2">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2">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2">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2">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2">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2">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2">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2">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2">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2">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2">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2">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2">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2">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2">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2">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2">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2">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2">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2">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2">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2">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2">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2">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2">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2">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2">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2">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2">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2">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2">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2">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2">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2">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2">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2">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2">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2">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2">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2">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2">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2">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2">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2">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2">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2">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2">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2">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2">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2">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2">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2">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2">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2">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2">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2">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2">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2">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2">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2">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2">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2">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2">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2">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2">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2">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2">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2">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2">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2">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2">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2">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2">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2">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2">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2">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2">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2">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2">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2">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2">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2">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2">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2">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2">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2">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2">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2">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2">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2">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2">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2">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2">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2">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2">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2">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2">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2">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2">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2">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2">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2">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2">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2">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2">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2">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2">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2">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2">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2">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2">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2">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2">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2">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2">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2">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2">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2">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2">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2">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2">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2">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2">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2">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2">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2">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2">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2">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2">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2">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2">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2">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2">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2">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2">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2">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2">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2">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2">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2">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2">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2">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2">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2">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2">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2">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2">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2">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2">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2">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2">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2">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2">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2">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2">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2">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2">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2">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2">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2">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2">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2">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2">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2">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2">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2">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2">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2">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2">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2">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2">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2">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2">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2">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2">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2">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2">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2">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2">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2">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2">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2">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2">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2">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2">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2">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2">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2">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2">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2">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2">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2">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2">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2">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2">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2">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2">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2">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2">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2">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2">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2">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2">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2">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2">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2">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2">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2">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2">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2">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2">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2">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2">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2">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2">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2">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2">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2">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2">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2">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2">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2">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2">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2">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2">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2">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2">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2">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2">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2">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2">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2">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2">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2">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2">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2">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2">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2">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2">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2">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2">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2">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2">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2">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2">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2">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2">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2">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2">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2">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2">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2">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2">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2">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2">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2">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2">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2">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2">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2">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2">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2">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2">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2">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2">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2">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2">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2">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2">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2">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2">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2">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2">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2">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2">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2">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2">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2">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2">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2">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2">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2">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2">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2">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2">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2">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2">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2">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2">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2">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2">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2">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2">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2">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2">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2">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2">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2">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2">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2">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2">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2">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2">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2">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2">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2">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2">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2">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2">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2">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2">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2">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2">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2">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2">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2">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2">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2">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2">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2">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2">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2">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2">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2">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2">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2">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2">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2">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2">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2">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2">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2">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2">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2">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2">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2">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2">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sheetProtection sheet="1" objects="1" scenarios="1" formatColumns="0" formatRows="0" insertColumns="0" insertRows="0" selectLockedCells="1"/>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workbookViewId="0"/>
  </sheetViews>
  <sheetFormatPr baseColWidth="10" defaultColWidth="11.28515625" defaultRowHeight="15" customHeight="1" x14ac:dyDescent="0.2"/>
  <cols>
    <col min="1" max="26" width="10.5703125" customWidth="1"/>
  </cols>
  <sheetData>
    <row r="1" spans="1:4" ht="15.75" customHeight="1" x14ac:dyDescent="0.2">
      <c r="D1" s="17" t="s">
        <v>44</v>
      </c>
    </row>
    <row r="2" spans="1:4" ht="15.75" customHeight="1" x14ac:dyDescent="0.2">
      <c r="A2" s="18" t="s">
        <v>33</v>
      </c>
      <c r="D2" s="17" t="s">
        <v>45</v>
      </c>
    </row>
    <row r="3" spans="1:4" ht="15.75" customHeight="1" x14ac:dyDescent="0.2">
      <c r="A3" s="18" t="s">
        <v>34</v>
      </c>
      <c r="D3" s="17" t="s">
        <v>46</v>
      </c>
    </row>
    <row r="4" spans="1:4" ht="15.75" customHeight="1" x14ac:dyDescent="0.2">
      <c r="A4" s="18" t="s">
        <v>35</v>
      </c>
      <c r="D4" s="17" t="s">
        <v>47</v>
      </c>
    </row>
    <row r="5" spans="1:4" ht="15.75" customHeight="1" x14ac:dyDescent="0.2">
      <c r="A5" s="18" t="s">
        <v>19</v>
      </c>
      <c r="D5" s="17" t="s">
        <v>48</v>
      </c>
    </row>
    <row r="6" spans="1:4" ht="15.75" customHeight="1" x14ac:dyDescent="0.2">
      <c r="A6" s="18" t="s">
        <v>37</v>
      </c>
    </row>
    <row r="7" spans="1:4" ht="15.75" customHeight="1" x14ac:dyDescent="0.2"/>
    <row r="8" spans="1:4" ht="15.75" customHeight="1" x14ac:dyDescent="0.2"/>
    <row r="9" spans="1:4" ht="15.75" customHeight="1" x14ac:dyDescent="0.2"/>
    <row r="10" spans="1:4" ht="15.75" customHeight="1" x14ac:dyDescent="0.2"/>
    <row r="11" spans="1:4" ht="15.75" customHeight="1" x14ac:dyDescent="0.2"/>
    <row r="12" spans="1:4" ht="15.75" customHeight="1" x14ac:dyDescent="0.2"/>
    <row r="13" spans="1:4" ht="15.75" customHeight="1" x14ac:dyDescent="0.2"/>
    <row r="14" spans="1:4" ht="15.75" customHeight="1" x14ac:dyDescent="0.2"/>
    <row r="15" spans="1:4" ht="15.75" customHeight="1" x14ac:dyDescent="0.2"/>
    <row r="16" spans="1: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heetViews>
  <sheetFormatPr baseColWidth="10" defaultColWidth="11.28515625" defaultRowHeight="15" customHeight="1" x14ac:dyDescent="0.2"/>
  <cols>
    <col min="1" max="26" width="10.5703125" customWidth="1"/>
  </cols>
  <sheetData>
    <row r="1" spans="1:3" ht="15.75" customHeight="1" x14ac:dyDescent="0.2">
      <c r="C1" s="19" t="s">
        <v>49</v>
      </c>
    </row>
    <row r="2" spans="1:3" ht="15.75" customHeight="1" x14ac:dyDescent="0.2">
      <c r="A2" s="20" t="s">
        <v>28</v>
      </c>
      <c r="C2" s="19" t="s">
        <v>50</v>
      </c>
    </row>
    <row r="3" spans="1:3" ht="15.75" customHeight="1" x14ac:dyDescent="0.2">
      <c r="A3" s="20" t="s">
        <v>29</v>
      </c>
      <c r="C3" s="19" t="s">
        <v>51</v>
      </c>
    </row>
    <row r="4" spans="1:3" ht="15.75" customHeight="1" x14ac:dyDescent="0.2">
      <c r="A4" s="20" t="s">
        <v>30</v>
      </c>
      <c r="C4" s="19" t="s">
        <v>52</v>
      </c>
    </row>
    <row r="5" spans="1:3" ht="15.75" customHeight="1" x14ac:dyDescent="0.2">
      <c r="A5" s="20" t="s">
        <v>31</v>
      </c>
      <c r="C5" s="19" t="s">
        <v>53</v>
      </c>
    </row>
    <row r="6" spans="1:3" ht="15.75" customHeight="1" x14ac:dyDescent="0.2">
      <c r="A6" s="20" t="s">
        <v>20</v>
      </c>
    </row>
    <row r="7" spans="1:3" ht="15.75" customHeight="1" x14ac:dyDescent="0.2"/>
    <row r="8" spans="1:3" ht="15.75" customHeight="1" x14ac:dyDescent="0.2"/>
    <row r="9" spans="1:3" ht="15.75" customHeight="1" x14ac:dyDescent="0.2"/>
    <row r="10" spans="1:3" ht="15.75" customHeight="1" x14ac:dyDescent="0.2"/>
    <row r="11" spans="1:3" ht="15.75" customHeight="1" x14ac:dyDescent="0.2"/>
    <row r="12" spans="1:3" ht="15.75" customHeight="1" x14ac:dyDescent="0.2"/>
    <row r="13" spans="1:3" ht="15.75" customHeight="1" x14ac:dyDescent="0.2"/>
    <row r="14" spans="1:3" ht="15.75" customHeight="1" x14ac:dyDescent="0.2"/>
    <row r="15" spans="1:3" ht="15.75" customHeight="1" x14ac:dyDescent="0.2"/>
    <row r="16" spans="1: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30</vt:i4>
      </vt:variant>
    </vt:vector>
  </HeadingPairs>
  <TitlesOfParts>
    <vt:vector size="36" baseType="lpstr">
      <vt:lpstr>Climate Change Identification</vt:lpstr>
      <vt:lpstr>Climate Change Risk Assessment</vt:lpstr>
      <vt:lpstr>Risk Matrix</vt:lpstr>
      <vt:lpstr>Measures and Evaluations</vt:lpstr>
      <vt:lpstr>Sheet2</vt:lpstr>
      <vt:lpstr>Sheet3</vt:lpstr>
      <vt:lpstr>'Climate Change Risk Assessment'!Text10</vt:lpstr>
      <vt:lpstr>'Climate Change Risk Assessment'!Text11</vt:lpstr>
      <vt:lpstr>'Climate Change Risk Assessment'!Text13</vt:lpstr>
      <vt:lpstr>'Climate Change Risk Assessment'!Text14</vt:lpstr>
      <vt:lpstr>'Climate Change Risk Assessment'!Text15</vt:lpstr>
      <vt:lpstr>'Climate Change Risk Assessment'!Text16</vt:lpstr>
      <vt:lpstr>'Climate Change Risk Assessment'!Text17</vt:lpstr>
      <vt:lpstr>'Climate Change Risk Assessment'!Text18</vt:lpstr>
      <vt:lpstr>'Climate Change Risk Assessment'!Text21</vt:lpstr>
      <vt:lpstr>'Climate Change Risk Assessment'!Text22</vt:lpstr>
      <vt:lpstr>'Climate Change Risk Assessment'!Text23</vt:lpstr>
      <vt:lpstr>'Climate Change Risk Assessment'!Text24</vt:lpstr>
      <vt:lpstr>'Climate Change Risk Assessment'!Text25</vt:lpstr>
      <vt:lpstr>'Climate Change Risk Assessment'!Text26</vt:lpstr>
      <vt:lpstr>'Climate Change Risk Assessment'!Text27</vt:lpstr>
      <vt:lpstr>'Climate Change Risk Assessment'!Text28</vt:lpstr>
      <vt:lpstr>'Climate Change Risk Assessment'!Text33</vt:lpstr>
      <vt:lpstr>'Climate Change Risk Assessment'!Text34</vt:lpstr>
      <vt:lpstr>'Climate Change Risk Assessment'!Text37</vt:lpstr>
      <vt:lpstr>'Climate Change Risk Assessment'!Text38</vt:lpstr>
      <vt:lpstr>'Climate Change Risk Assessment'!Text39</vt:lpstr>
      <vt:lpstr>'Climate Change Risk Assessment'!Text40</vt:lpstr>
      <vt:lpstr>'Climate Change Risk Assessment'!Text41</vt:lpstr>
      <vt:lpstr>'Climate Change Risk Assessment'!Text42</vt:lpstr>
      <vt:lpstr>'Climate Change Risk Assessment'!Text43</vt:lpstr>
      <vt:lpstr>'Climate Change Risk Assessment'!Text44</vt:lpstr>
      <vt:lpstr>'Climate Change Risk Assessment'!Text5</vt:lpstr>
      <vt:lpstr>'Climate Change Risk Assessment'!Text7</vt:lpstr>
      <vt:lpstr>'Climate Change Risk Assessment'!Text8</vt:lpstr>
      <vt:lpstr>'Climate Change Risk Assessment'!Text9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Gravett</dc:creator>
  <cp:lastModifiedBy>Paul Gravett</cp:lastModifiedBy>
  <dcterms:created xsi:type="dcterms:W3CDTF">2021-07-26T20:52:28Z</dcterms:created>
  <dcterms:modified xsi:type="dcterms:W3CDTF">2021-08-19T18:28:38Z</dcterms:modified>
</cp:coreProperties>
</file>